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3136" windowHeight="9732"/>
  </bookViews>
  <sheets>
    <sheet name="Activities-to-Capabilities Map" sheetId="4" r:id="rId1"/>
    <sheet name="M&amp;S Capabilities Categories" sheetId="5" r:id="rId2"/>
    <sheet name="M&amp;S-Capabilities-to-Tools Map" sheetId="1" r:id="rId3"/>
    <sheet name="M&amp;S Tools List" sheetId="6" r:id="rId4"/>
  </sheets>
  <definedNames>
    <definedName name="_xlnm.Print_Area" localSheetId="0">'Activities-to-Capabilities Map'!$A$5:$F$275</definedName>
    <definedName name="_xlnm.Print_Area" localSheetId="1">'M&amp;S Capabilities Categories'!$A$1:$C$12</definedName>
    <definedName name="_xlnm.Print_Area" localSheetId="3">'M&amp;S Tools List'!$A$2:$B$149</definedName>
    <definedName name="_xlnm.Print_Area" localSheetId="2">'M&amp;S-Capabilities-to-Tools Map'!$D$3:$L$105</definedName>
    <definedName name="_xlnm.Print_Titles" localSheetId="0">'Activities-to-Capabilities Map'!$4:$4</definedName>
    <definedName name="_xlnm.Print_Titles" localSheetId="3">'M&amp;S Tools List'!$1:$1</definedName>
    <definedName name="_xlnm.Print_Titles" localSheetId="2">'M&amp;S-Capabilities-to-Tools Map'!$A:$B,'M&amp;S-Capabilities-to-Tools Map'!$1:$2</definedName>
  </definedNames>
  <calcPr calcId="125725"/>
</workbook>
</file>

<file path=xl/calcChain.xml><?xml version="1.0" encoding="utf-8"?>
<calcChain xmlns="http://schemas.openxmlformats.org/spreadsheetml/2006/main">
  <c r="H28" i="1"/>
  <c r="E261" i="4"/>
  <c r="B4" i="1"/>
  <c r="K100" l="1"/>
  <c r="F105" l="1"/>
  <c r="H104"/>
  <c r="G104"/>
  <c r="F104"/>
  <c r="I103"/>
  <c r="H103"/>
  <c r="G103"/>
  <c r="F103"/>
  <c r="K102"/>
  <c r="J102"/>
  <c r="I102"/>
  <c r="H102"/>
  <c r="G102"/>
  <c r="F102"/>
  <c r="H101"/>
  <c r="J100"/>
  <c r="I100"/>
  <c r="G100"/>
  <c r="F100"/>
  <c r="G99"/>
  <c r="F99"/>
  <c r="H98"/>
  <c r="G98"/>
  <c r="F98"/>
  <c r="F97"/>
  <c r="H96"/>
  <c r="G101"/>
  <c r="G96"/>
  <c r="F101"/>
  <c r="I96"/>
  <c r="F96"/>
  <c r="F95"/>
  <c r="G94"/>
  <c r="F94"/>
  <c r="G93"/>
  <c r="F93"/>
  <c r="L91" l="1"/>
  <c r="K91"/>
  <c r="J91"/>
  <c r="I91"/>
  <c r="H91"/>
  <c r="G91"/>
  <c r="F91"/>
  <c r="F90"/>
  <c r="F89"/>
  <c r="H88"/>
  <c r="G88"/>
  <c r="F88"/>
  <c r="F87"/>
  <c r="I85"/>
  <c r="H85"/>
  <c r="G85"/>
  <c r="F85"/>
  <c r="F83"/>
  <c r="H82"/>
  <c r="G82"/>
  <c r="F82"/>
  <c r="G81"/>
  <c r="F81"/>
  <c r="F80"/>
  <c r="F77"/>
  <c r="G73"/>
  <c r="G68"/>
  <c r="G69"/>
  <c r="G77"/>
  <c r="F73"/>
  <c r="G70"/>
  <c r="F66"/>
  <c r="F62"/>
  <c r="I61"/>
  <c r="I60"/>
  <c r="J56"/>
  <c r="I75"/>
  <c r="I74"/>
  <c r="H70"/>
  <c r="I65"/>
  <c r="G62"/>
  <c r="H61"/>
  <c r="H60"/>
  <c r="H58"/>
  <c r="H57"/>
  <c r="I56"/>
  <c r="I55"/>
  <c r="G75"/>
  <c r="G74"/>
  <c r="G65"/>
  <c r="G61"/>
  <c r="G60"/>
  <c r="G58"/>
  <c r="G57"/>
  <c r="G56"/>
  <c r="G55"/>
  <c r="F75"/>
  <c r="F74"/>
  <c r="F65"/>
  <c r="F61"/>
  <c r="F60"/>
  <c r="F58"/>
  <c r="F57"/>
  <c r="F56"/>
  <c r="F55"/>
  <c r="H100"/>
  <c r="H75"/>
  <c r="H74"/>
  <c r="F70"/>
  <c r="F69"/>
  <c r="F68"/>
  <c r="H65"/>
  <c r="H56"/>
  <c r="H55"/>
  <c r="F54"/>
  <c r="G53"/>
  <c r="F53"/>
  <c r="F52"/>
  <c r="F51"/>
  <c r="F49"/>
  <c r="G48"/>
  <c r="F48"/>
  <c r="H47"/>
  <c r="G47"/>
  <c r="F47"/>
  <c r="G45"/>
  <c r="F45"/>
  <c r="G43"/>
  <c r="F43"/>
  <c r="H42"/>
  <c r="G42"/>
  <c r="F42"/>
  <c r="H41"/>
  <c r="G41"/>
  <c r="F41"/>
  <c r="G40"/>
  <c r="H40"/>
  <c r="F40"/>
  <c r="H39"/>
  <c r="G39"/>
  <c r="F39"/>
  <c r="G38"/>
  <c r="F38"/>
  <c r="I37"/>
  <c r="H37"/>
  <c r="G37"/>
  <c r="F37"/>
  <c r="J35"/>
  <c r="I35"/>
  <c r="H35"/>
  <c r="G35"/>
  <c r="F35"/>
  <c r="F34"/>
  <c r="F5"/>
  <c r="I33" l="1"/>
  <c r="H33"/>
  <c r="G33"/>
  <c r="F33"/>
  <c r="H32"/>
  <c r="G32"/>
  <c r="F32"/>
  <c r="H31"/>
  <c r="F31"/>
  <c r="J30"/>
  <c r="I30"/>
  <c r="H30"/>
  <c r="G30"/>
  <c r="F30"/>
  <c r="G29"/>
  <c r="F29"/>
  <c r="I28"/>
  <c r="G28"/>
  <c r="F28"/>
  <c r="F27"/>
  <c r="I25"/>
  <c r="G26"/>
  <c r="H26"/>
  <c r="H25"/>
  <c r="G25"/>
  <c r="F25"/>
  <c r="I24"/>
  <c r="H24"/>
  <c r="F23"/>
  <c r="F22"/>
  <c r="G21"/>
  <c r="F21"/>
  <c r="F20"/>
  <c r="F26"/>
  <c r="F24"/>
  <c r="G31"/>
  <c r="G24"/>
  <c r="G20"/>
  <c r="F19"/>
  <c r="G18"/>
  <c r="F18"/>
  <c r="G17"/>
  <c r="F16"/>
  <c r="G19"/>
  <c r="H15"/>
  <c r="H14"/>
  <c r="F17"/>
  <c r="G16"/>
  <c r="G15"/>
  <c r="F15"/>
  <c r="G14"/>
  <c r="F14"/>
  <c r="G13"/>
  <c r="F13"/>
  <c r="G12"/>
  <c r="F12"/>
  <c r="I11"/>
  <c r="H11"/>
  <c r="G11"/>
  <c r="F11"/>
  <c r="J11"/>
  <c r="I10"/>
  <c r="H10"/>
  <c r="G10"/>
  <c r="F10"/>
  <c r="G8"/>
  <c r="F8"/>
  <c r="I7"/>
  <c r="H7"/>
  <c r="G7"/>
  <c r="F7"/>
  <c r="H6"/>
  <c r="G6"/>
  <c r="F6"/>
  <c r="I6"/>
  <c r="J6"/>
  <c r="K6"/>
  <c r="L6"/>
  <c r="L5"/>
  <c r="K5"/>
  <c r="G5"/>
  <c r="I4"/>
  <c r="G4"/>
  <c r="J3"/>
  <c r="H4"/>
  <c r="I3"/>
  <c r="J5"/>
  <c r="H3"/>
  <c r="I5"/>
  <c r="G3"/>
  <c r="H5"/>
  <c r="F4"/>
  <c r="F3"/>
  <c r="B91"/>
  <c r="B90" l="1"/>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B3"/>
  <c r="E257" i="4"/>
  <c r="E256"/>
  <c r="E255"/>
  <c r="E251"/>
  <c r="E250"/>
  <c r="E249"/>
  <c r="E246"/>
  <c r="E247"/>
  <c r="E274"/>
  <c r="E245"/>
  <c r="E244"/>
  <c r="E242"/>
  <c r="E241"/>
  <c r="E239"/>
  <c r="E230"/>
  <c r="E221"/>
  <c r="E214"/>
  <c r="E213"/>
  <c r="E222"/>
  <c r="E205"/>
  <c r="E201"/>
  <c r="E193"/>
  <c r="E248"/>
  <c r="E233"/>
  <c r="E229"/>
  <c r="E195"/>
  <c r="E191"/>
  <c r="E188"/>
  <c r="E185"/>
  <c r="E183"/>
  <c r="E215"/>
  <c r="E176"/>
  <c r="E175"/>
  <c r="E174"/>
  <c r="E227"/>
  <c r="E225"/>
  <c r="E170"/>
  <c r="E169"/>
  <c r="E167"/>
  <c r="E141"/>
  <c r="E223"/>
  <c r="E206"/>
  <c r="E181"/>
  <c r="E166"/>
  <c r="E216"/>
  <c r="E177"/>
  <c r="E164"/>
  <c r="E218"/>
  <c r="E180"/>
  <c r="E163"/>
  <c r="E158"/>
  <c r="E148"/>
  <c r="E273"/>
  <c r="E137"/>
  <c r="E135"/>
  <c r="E134"/>
  <c r="E129"/>
  <c r="E128"/>
  <c r="E127"/>
  <c r="E240"/>
  <c r="E226"/>
  <c r="E224"/>
  <c r="E168"/>
  <c r="E130"/>
  <c r="E126"/>
  <c r="E121"/>
  <c r="E133"/>
  <c r="E124"/>
  <c r="E119"/>
  <c r="E109"/>
  <c r="E123"/>
  <c r="E118"/>
  <c r="E108"/>
  <c r="E132"/>
  <c r="E122"/>
  <c r="E117"/>
  <c r="E107"/>
  <c r="E106"/>
  <c r="E105"/>
  <c r="E104"/>
  <c r="E115"/>
  <c r="E103"/>
  <c r="E252"/>
  <c r="E243"/>
  <c r="E234"/>
  <c r="E232"/>
  <c r="E217"/>
  <c r="E198"/>
  <c r="E196"/>
  <c r="E192"/>
  <c r="E189"/>
  <c r="E186"/>
  <c r="E184"/>
  <c r="E179"/>
  <c r="E113"/>
  <c r="E102"/>
  <c r="E100"/>
  <c r="E97"/>
  <c r="E95"/>
  <c r="E79"/>
  <c r="E254"/>
  <c r="E204"/>
  <c r="E156"/>
  <c r="E155"/>
  <c r="E147"/>
  <c r="E131"/>
  <c r="E125"/>
  <c r="E120"/>
  <c r="E110"/>
  <c r="E64"/>
  <c r="E53"/>
  <c r="E236"/>
  <c r="E231"/>
  <c r="E199"/>
  <c r="E197"/>
  <c r="E194"/>
  <c r="E182"/>
  <c r="E111"/>
  <c r="E101"/>
  <c r="E98"/>
  <c r="E94"/>
  <c r="E49"/>
  <c r="E210"/>
  <c r="E190"/>
  <c r="E178"/>
  <c r="E159"/>
  <c r="E143"/>
  <c r="E162"/>
  <c r="E161"/>
  <c r="E160"/>
  <c r="E157"/>
  <c r="E144"/>
  <c r="E136"/>
  <c r="E116"/>
  <c r="E114"/>
  <c r="E112"/>
  <c r="E99"/>
  <c r="E96"/>
  <c r="E51"/>
  <c r="E40"/>
  <c r="E36"/>
  <c r="E35"/>
  <c r="E33"/>
  <c r="E32"/>
  <c r="E31"/>
  <c r="E30"/>
  <c r="E21"/>
  <c r="E20"/>
  <c r="E17"/>
  <c r="E16"/>
  <c r="E14"/>
  <c r="E10"/>
  <c r="E9"/>
  <c r="E7"/>
  <c r="E6"/>
</calcChain>
</file>

<file path=xl/sharedStrings.xml><?xml version="1.0" encoding="utf-8"?>
<sst xmlns="http://schemas.openxmlformats.org/spreadsheetml/2006/main" count="881" uniqueCount="653">
  <si>
    <t>M&amp;S Capabilities</t>
  </si>
  <si>
    <t>M&amp;S Capability Name</t>
  </si>
  <si>
    <t>M&amp;S Capability definition/description</t>
  </si>
  <si>
    <t>Use-case modeling</t>
  </si>
  <si>
    <t>Example tools</t>
  </si>
  <si>
    <t>Mission-level simulation</t>
  </si>
  <si>
    <t>Campaign-level simulation</t>
  </si>
  <si>
    <t>Cost modeling</t>
  </si>
  <si>
    <t>Value modeling</t>
  </si>
  <si>
    <t>Engagement-level simulation</t>
  </si>
  <si>
    <t>Engineering-level simulation</t>
  </si>
  <si>
    <t>Process modeling</t>
  </si>
  <si>
    <t>ExtendSim</t>
  </si>
  <si>
    <t>CATIA</t>
  </si>
  <si>
    <t>ProE</t>
  </si>
  <si>
    <t>AutoCAD</t>
  </si>
  <si>
    <t>Mechanical design modeling</t>
  </si>
  <si>
    <t>Computational fluid dynamics simulation</t>
  </si>
  <si>
    <t>DYNA-3D</t>
  </si>
  <si>
    <t>Thermal analysis simulation</t>
  </si>
  <si>
    <t>FLOTHERM</t>
  </si>
  <si>
    <t>FLOPACK</t>
  </si>
  <si>
    <t>Saber</t>
  </si>
  <si>
    <t>SEER-H</t>
  </si>
  <si>
    <t>SEER-SEM</t>
  </si>
  <si>
    <t>Electromagnetic propagation modeling</t>
  </si>
  <si>
    <t>TEMPER</t>
  </si>
  <si>
    <t>OPNET</t>
  </si>
  <si>
    <t>System architecture modeling</t>
  </si>
  <si>
    <t>Enterprise Architect</t>
  </si>
  <si>
    <t>Magic Draw</t>
  </si>
  <si>
    <t>Rhapsody</t>
  </si>
  <si>
    <t>Reliability modeling</t>
  </si>
  <si>
    <t>Relex</t>
  </si>
  <si>
    <t>Logistics simulation</t>
  </si>
  <si>
    <t>Scenario definition modeling</t>
  </si>
  <si>
    <t>Supply chain modeling</t>
  </si>
  <si>
    <t>Structural mechanics modeling</t>
  </si>
  <si>
    <t>Structural dynamics simulation</t>
  </si>
  <si>
    <t>LS-DYNA</t>
  </si>
  <si>
    <t>NASTRAN</t>
  </si>
  <si>
    <t>Materials engineering modeling</t>
  </si>
  <si>
    <t>AFGROW</t>
  </si>
  <si>
    <t>Electrical power system simulation</t>
  </si>
  <si>
    <t>ASTRAL</t>
  </si>
  <si>
    <t>MODAS</t>
  </si>
  <si>
    <t>Computer network simulation</t>
  </si>
  <si>
    <t>Propulsion modeling</t>
  </si>
  <si>
    <t>Guidance, navigation, and control simulation</t>
  </si>
  <si>
    <t>Acoustic propagation modeling</t>
  </si>
  <si>
    <t>Communications simulation</t>
  </si>
  <si>
    <t>M&amp;S catalogs and repositories</t>
  </si>
  <si>
    <t>DoD M&amp;S Catalog</t>
  </si>
  <si>
    <t>TENA</t>
  </si>
  <si>
    <t>Operator training simulation</t>
  </si>
  <si>
    <t>Maintenance training simulation</t>
  </si>
  <si>
    <t>Hardware-in-the-loop simulation</t>
  </si>
  <si>
    <t>Software-in-the-loop simulation</t>
  </si>
  <si>
    <t>Game-based simulation</t>
  </si>
  <si>
    <t>Mission training simulation</t>
  </si>
  <si>
    <t>LVC Gateways</t>
  </si>
  <si>
    <t>M&amp;S Capability Category</t>
  </si>
  <si>
    <t>Human-system interaction simulation</t>
  </si>
  <si>
    <t>Operational availability modeling</t>
  </si>
  <si>
    <t>Munition system simulation</t>
  </si>
  <si>
    <t>Missile system simulation</t>
  </si>
  <si>
    <t>Rotary wing aircraft system simulation</t>
  </si>
  <si>
    <t>Land vehicular system simulation</t>
  </si>
  <si>
    <t>Missile defense system simulation</t>
  </si>
  <si>
    <t>Communication system simulation</t>
  </si>
  <si>
    <t>Command/control system simulation</t>
  </si>
  <si>
    <t>Ship/submarine system simulation</t>
  </si>
  <si>
    <t>Intelligence/surveillance/reconnaissance system simulation</t>
  </si>
  <si>
    <t>Fixed wing aircraft system simulation</t>
  </si>
  <si>
    <t>STK</t>
  </si>
  <si>
    <t>QUALNET</t>
  </si>
  <si>
    <t>Human factors modeling</t>
  </si>
  <si>
    <t>Unmanned system simulation</t>
  </si>
  <si>
    <t>ESAMS</t>
  </si>
  <si>
    <t>NX</t>
  </si>
  <si>
    <t>Bus utilization and throughput modeling</t>
  </si>
  <si>
    <t>CAFTA</t>
  </si>
  <si>
    <t>ASIIST</t>
  </si>
  <si>
    <t>Expedition</t>
  </si>
  <si>
    <t>Reqtify</t>
  </si>
  <si>
    <t>Flight simulation</t>
  </si>
  <si>
    <t>FlightSIM</t>
  </si>
  <si>
    <t>HeliSIM</t>
  </si>
  <si>
    <t>Signal integrity design, simulation, analysis</t>
  </si>
  <si>
    <t>HyperLynx</t>
  </si>
  <si>
    <t>SystemVision</t>
  </si>
  <si>
    <t>Timing Designer</t>
  </si>
  <si>
    <t>QuestaSim</t>
  </si>
  <si>
    <t>DesignWare VIP</t>
  </si>
  <si>
    <t>Reactis</t>
  </si>
  <si>
    <t>SCADE</t>
  </si>
  <si>
    <t>SEER-IT</t>
  </si>
  <si>
    <t>ProModel Suite</t>
  </si>
  <si>
    <t>Brawler</t>
  </si>
  <si>
    <t>Zuken</t>
  </si>
  <si>
    <t>Lattice</t>
  </si>
  <si>
    <t>LoadRunner</t>
  </si>
  <si>
    <t>Silk Performer</t>
  </si>
  <si>
    <t>Performance Tester</t>
  </si>
  <si>
    <t>ProModel</t>
  </si>
  <si>
    <t>OPUS10</t>
  </si>
  <si>
    <t>SIMLOX</t>
  </si>
  <si>
    <t>Ilium</t>
  </si>
  <si>
    <t>GPS Drive</t>
  </si>
  <si>
    <t>DIS</t>
  </si>
  <si>
    <t>LORA 9.32</t>
  </si>
  <si>
    <t>ASIC/FPGA modeling and design</t>
  </si>
  <si>
    <t>Active protection system simulation</t>
  </si>
  <si>
    <t>Life-cycle cost modeling</t>
  </si>
  <si>
    <t>Operations and support (O&amp;S) cost modeling</t>
  </si>
  <si>
    <t>Electrical printed circuit design simulation</t>
  </si>
  <si>
    <t>Weather / phenomenology modeling</t>
  </si>
  <si>
    <t>Driving navigation simulation</t>
  </si>
  <si>
    <t>Constructive battle simulation</t>
  </si>
  <si>
    <t>OSATE</t>
  </si>
  <si>
    <t>Level-of-repair modeling</t>
  </si>
  <si>
    <t>ProModel - Portfolio Simulator</t>
  </si>
  <si>
    <t>TruePlanning</t>
  </si>
  <si>
    <t>Live-Virtual-Constructive (LVC) simulation environments</t>
  </si>
  <si>
    <t>Air system cockpit simulation</t>
  </si>
  <si>
    <t>Virtual system simulation</t>
  </si>
  <si>
    <t>M&amp;S tool integration</t>
  </si>
  <si>
    <t>Fault-tree modeling</t>
  </si>
  <si>
    <t>ModelCenter</t>
  </si>
  <si>
    <t>Requirements analysis/traceability modeling</t>
  </si>
  <si>
    <t>MS Project</t>
  </si>
  <si>
    <t>Simulation interoperability infrastructure</t>
  </si>
  <si>
    <t>Modeling of the natural environment</t>
  </si>
  <si>
    <t>SEDRIS</t>
  </si>
  <si>
    <t>Software modeling</t>
  </si>
  <si>
    <t>Maintenance simulation</t>
  </si>
  <si>
    <t>Jack</t>
  </si>
  <si>
    <t>Survivability simulation</t>
  </si>
  <si>
    <t>Human-system integration simulation</t>
  </si>
  <si>
    <t>Human-Systems M&amp;S</t>
  </si>
  <si>
    <t>Environment, Safety, and Occupational Health (ESOH) Models</t>
  </si>
  <si>
    <t>Environment, Safety, and Occupational Health (ESOH) modeling</t>
  </si>
  <si>
    <t>Manufacturing process modeling/simulation</t>
  </si>
  <si>
    <t>Product support optimization modeling</t>
  </si>
  <si>
    <t>System/range instrumentation</t>
  </si>
  <si>
    <t>Task-oriented constructive simulation</t>
  </si>
  <si>
    <t>Virtual team training simulation</t>
  </si>
  <si>
    <t>Obsolescence modeling</t>
  </si>
  <si>
    <t>RAM modeling / simulation</t>
  </si>
  <si>
    <t>Missile defense mission simulation</t>
  </si>
  <si>
    <t>Mission command simulation (Army)</t>
  </si>
  <si>
    <t>Movement and maneuver mission simulation (Army)</t>
  </si>
  <si>
    <t>Intelligence mission simulation (Army)</t>
  </si>
  <si>
    <t>Fires mission simulation (Army)</t>
  </si>
  <si>
    <t>Sustainment mission simulation (Army)</t>
  </si>
  <si>
    <t>Protection mission simulation (Army)</t>
  </si>
  <si>
    <t>Strike warfare mission simulation (Navy)</t>
  </si>
  <si>
    <t>Electronic combat mission simulation (Navy)</t>
  </si>
  <si>
    <t>Anti-air warfare mission simulation (Navy)</t>
  </si>
  <si>
    <t>Anti-surface warfare mission simulation (Navy)</t>
  </si>
  <si>
    <t>Mine warfare mission simulation (Navy)</t>
  </si>
  <si>
    <t>Amphibious warfare mission simulation (Navy)</t>
  </si>
  <si>
    <t>Anti-submarine warfare mission simulation (Navy)</t>
  </si>
  <si>
    <t>Naval special warfare mission simulation (Navy)</t>
  </si>
  <si>
    <t>Irregular warfare mission simulation</t>
  </si>
  <si>
    <t>Strategic attack mission simulation (Air Force)</t>
  </si>
  <si>
    <t>Counterair mission simulation (Air Force)</t>
  </si>
  <si>
    <t>Counterspace mission simulation (Air Force)</t>
  </si>
  <si>
    <t>Counterland mission simulation (Air Force)</t>
  </si>
  <si>
    <t>Countersea mission simulation (Air Force)</t>
  </si>
  <si>
    <t>Information operations mission simulation (Air Force)</t>
  </si>
  <si>
    <t>Electronic combat support mission simulation (Air Force)</t>
  </si>
  <si>
    <t>Command and control mission simulation (Air Force)</t>
  </si>
  <si>
    <t>Air drop mission simulation (Air Force)</t>
  </si>
  <si>
    <t>Special operations mission simulation (Air Force)</t>
  </si>
  <si>
    <t>Intelligence, surveillance, and reconnaissance mission simulation (Air Force)</t>
  </si>
  <si>
    <t>FireSim</t>
  </si>
  <si>
    <t>Acquisition Process Phase</t>
  </si>
  <si>
    <t>Acquisition Activity (Level 1)</t>
  </si>
  <si>
    <t>Acquisition Activity (Level 2)</t>
  </si>
  <si>
    <t>Acquisition Activity (Level 3)</t>
  </si>
  <si>
    <t>Modeling / Simulation Capability</t>
  </si>
  <si>
    <t>Comments on Use</t>
  </si>
  <si>
    <t>Materiel Solution Analysis</t>
  </si>
  <si>
    <t>Conduct AoA</t>
  </si>
  <si>
    <t>Characterize candidate materiel solutions</t>
  </si>
  <si>
    <r>
      <t xml:space="preserve">Identify key </t>
    </r>
    <r>
      <rPr>
        <sz val="11"/>
        <color theme="1"/>
        <rFont val="Calibri"/>
        <family val="2"/>
        <scheme val="minor"/>
      </rPr>
      <t>attributes and performance measures (differentiators)</t>
    </r>
  </si>
  <si>
    <t>Develop CONOPS/concepts of employment</t>
  </si>
  <si>
    <t>Identify Intel, Logistics, Information Support Needs/Constraints</t>
  </si>
  <si>
    <t>Identify key operational dependencies and inter-relationships</t>
  </si>
  <si>
    <t>For system of systems; depends on specific system</t>
  </si>
  <si>
    <t>Perform operational effectiveness analysis</t>
  </si>
  <si>
    <t>Develop appropriate scenarios and threats</t>
  </si>
  <si>
    <t>Determine mission tasks</t>
  </si>
  <si>
    <t>Determine MOEs and MOPs for mission tasks</t>
  </si>
  <si>
    <t>Determine analysis methodology</t>
  </si>
  <si>
    <t>Select models and data</t>
  </si>
  <si>
    <t>Develop database</t>
  </si>
  <si>
    <t>Conduct operational effectiveness analysis against selected MOEs and MOPs</t>
  </si>
  <si>
    <t>Depends on specific system</t>
  </si>
  <si>
    <t>Perform sensitivity analyses</t>
  </si>
  <si>
    <t>Validate with operators, stakeholders, and users</t>
  </si>
  <si>
    <t>Perform initial cost analysis</t>
  </si>
  <si>
    <t>Develop life cycle cost models</t>
  </si>
  <si>
    <t>Conduct cost vs. operational effectiveness analysis</t>
  </si>
  <si>
    <t>Perform sensitivity analysis</t>
  </si>
  <si>
    <t>Perform risk analysis for each candidate materiel solution</t>
  </si>
  <si>
    <t>Identify technical risks</t>
  </si>
  <si>
    <t>Identify schedule risks</t>
  </si>
  <si>
    <t>Identify cost risks</t>
  </si>
  <si>
    <t>Identify operational risks</t>
  </si>
  <si>
    <t>Synthesize operational, cost, and risk analyses results and rank candidate materiel solutions</t>
  </si>
  <si>
    <t>Develop range of requirements to support development of initial KPPs</t>
  </si>
  <si>
    <r>
      <rPr>
        <sz val="11"/>
        <color theme="1"/>
        <rFont val="Calibri"/>
        <family val="2"/>
        <scheme val="minor"/>
      </rPr>
      <t xml:space="preserve">Document </t>
    </r>
    <r>
      <rPr>
        <sz val="11"/>
        <color theme="1"/>
        <rFont val="Calibri"/>
        <family val="2"/>
        <scheme val="minor"/>
      </rPr>
      <t>results in AoA Final Report</t>
    </r>
  </si>
  <si>
    <t>Perform Analysis to Support Selection of a Preferred Materiel Solution</t>
  </si>
  <si>
    <t>Perform additional operational analysis on remaining candidate materiel solution(s) to support the selection of a preferred materiel solution</t>
  </si>
  <si>
    <t>Perform engineering/technical analysis on on remaining candidate materiel solution(s) to support the selection of a preferred materiel solution</t>
  </si>
  <si>
    <t>Depends on specific technologies</t>
  </si>
  <si>
    <r>
      <rPr>
        <sz val="11"/>
        <color theme="1"/>
        <rFont val="Calibri"/>
        <family val="2"/>
        <scheme val="minor"/>
      </rPr>
      <t xml:space="preserve">Analyze </t>
    </r>
    <r>
      <rPr>
        <sz val="11"/>
        <color theme="1"/>
        <rFont val="Calibri"/>
        <family val="2"/>
        <scheme val="minor"/>
      </rPr>
      <t>impact on/of current Programs of Record and in-service systems</t>
    </r>
  </si>
  <si>
    <t>Support affordability analysis</t>
  </si>
  <si>
    <t>Recommend preferred materiel solution</t>
  </si>
  <si>
    <r>
      <t>Perform Operational Analysis</t>
    </r>
    <r>
      <rPr>
        <sz val="11"/>
        <color theme="1"/>
        <rFont val="Calibri"/>
        <family val="2"/>
        <scheme val="minor"/>
      </rPr>
      <t xml:space="preserve"> on Preferred Materiel Solution</t>
    </r>
  </si>
  <si>
    <r>
      <t>Plan operational analysis</t>
    </r>
    <r>
      <rPr>
        <sz val="11"/>
        <color theme="1"/>
        <rFont val="Calibri"/>
        <family val="2"/>
        <scheme val="minor"/>
      </rPr>
      <t xml:space="preserve"> on preferred materiel solution</t>
    </r>
  </si>
  <si>
    <r>
      <t>Refine mission context</t>
    </r>
    <r>
      <rPr>
        <sz val="11"/>
        <color theme="1"/>
        <rFont val="Calibri"/>
        <family val="2"/>
        <scheme val="minor"/>
      </rPr>
      <t xml:space="preserve"> for preferred materiel solution</t>
    </r>
  </si>
  <si>
    <t>Refine operational need date for capability</t>
  </si>
  <si>
    <r>
      <t xml:space="preserve">Refine CONOPS </t>
    </r>
    <r>
      <rPr>
        <sz val="11"/>
        <color theme="1"/>
        <rFont val="Calibri"/>
        <family val="2"/>
        <scheme val="minor"/>
      </rPr>
      <t>and architecture</t>
    </r>
  </si>
  <si>
    <t>Refine operational dependencies and inter-relationships</t>
  </si>
  <si>
    <r>
      <rPr>
        <sz val="11"/>
        <color theme="1"/>
        <rFont val="Calibri"/>
        <family val="2"/>
        <scheme val="minor"/>
      </rPr>
      <t>Refine</t>
    </r>
    <r>
      <rPr>
        <strike/>
        <sz val="11"/>
        <color theme="1"/>
        <rFont val="Calibri"/>
        <family val="2"/>
        <scheme val="minor"/>
      </rPr>
      <t xml:space="preserve"> </t>
    </r>
    <r>
      <rPr>
        <sz val="11"/>
        <color theme="1"/>
        <rFont val="Calibri"/>
        <family val="2"/>
        <scheme val="minor"/>
      </rPr>
      <t>DOTmLPF-P changes</t>
    </r>
  </si>
  <si>
    <t>Refine threat assessment</t>
  </si>
  <si>
    <t>Refine intelligence, logistics, information support needs/constraints for preferred materiel solution</t>
  </si>
  <si>
    <t>Identify OT&amp;E critical operational issues</t>
  </si>
  <si>
    <r>
      <t>Refine operational requirements</t>
    </r>
    <r>
      <rPr>
        <sz val="11"/>
        <color theme="1"/>
        <rFont val="Calibri"/>
        <family val="2"/>
        <scheme val="minor"/>
      </rPr>
      <t xml:space="preserve">  for preferred materiel solution</t>
    </r>
  </si>
  <si>
    <t>Refine and rank-order candidate KPPs and KSAs</t>
  </si>
  <si>
    <t xml:space="preserve">Refine operational Reliability / Availability / Maintainability (RAM) requirements </t>
  </si>
  <si>
    <r>
      <t xml:space="preserve">Perform Engineering and Technical Analysis </t>
    </r>
    <r>
      <rPr>
        <sz val="11"/>
        <color theme="1"/>
        <rFont val="Calibri"/>
        <family val="2"/>
        <scheme val="minor"/>
      </rPr>
      <t>on preferred materiel solution</t>
    </r>
  </si>
  <si>
    <t>Plan engineering and technical analysis on preferred materiel solution</t>
  </si>
  <si>
    <t>Perform concept engineering on preferred materiel solution</t>
  </si>
  <si>
    <t>Perform trade studies and sensitivity analyses</t>
  </si>
  <si>
    <t>Update market research and industrial base analysis</t>
  </si>
  <si>
    <t>Refine life cycle cost estimates</t>
  </si>
  <si>
    <t>Conduct technology maturation &amp; risk reduction</t>
  </si>
  <si>
    <t>Demonstrate proof of concept and approach</t>
  </si>
  <si>
    <t>Identify Critical Technology Elements (CTEs)</t>
  </si>
  <si>
    <t>Identify technology dependencies</t>
  </si>
  <si>
    <t>Perform Functional Analysis on preferred materiel solution</t>
  </si>
  <si>
    <t>Decompose system requirements from missions</t>
  </si>
  <si>
    <t>Develop system requirements from other design considerations (i.e. ESOH, HSI, Corrosion Prevention, etc.)</t>
  </si>
  <si>
    <t>Develop draft functional baseline</t>
  </si>
  <si>
    <t>Document the System Specifications, interface requirements, and design standards</t>
  </si>
  <si>
    <t>Document system environment requirements (natural, induced, enemy action)</t>
  </si>
  <si>
    <t>Document design and construction constraints (e.g., physical, architectural, flexibility)</t>
  </si>
  <si>
    <t>Conduct RAM-C analysis on preferred materiel solution</t>
  </si>
  <si>
    <t>Establish RAM goals</t>
  </si>
  <si>
    <t>Develop RAM and sustainment requirements</t>
  </si>
  <si>
    <t>Support RAM life cycle cost estimates</t>
  </si>
  <si>
    <t>Conduct initial program protection analysis on preferred materiel solution</t>
  </si>
  <si>
    <t>Perform initial criticality analysis</t>
  </si>
  <si>
    <t>Identify candidate Critical Program Information (CPI) and critical functions</t>
  </si>
  <si>
    <t>Identify potential countermeasures</t>
  </si>
  <si>
    <t>Determine and establish technical teams and structure</t>
  </si>
  <si>
    <t>Establish Program Framework &amp; Strategies</t>
  </si>
  <si>
    <t xml:space="preserve">Develop plans for tracking and managing changes to Capability Need  (gap, req’t threat, CONOP) </t>
  </si>
  <si>
    <t xml:space="preserve">Develop plans for defining System concept </t>
  </si>
  <si>
    <t xml:space="preserve">Develop plans for managing key interfaces </t>
  </si>
  <si>
    <r>
      <t>Establish process</t>
    </r>
    <r>
      <rPr>
        <sz val="11"/>
        <color theme="1"/>
        <rFont val="Calibri"/>
        <family val="2"/>
        <scheme val="minor"/>
      </rPr>
      <t xml:space="preserve">/plans for integrating with stakeholders (technical interfaces) </t>
    </r>
  </si>
  <si>
    <t xml:space="preserve">Establish acquisition approach/strategies </t>
  </si>
  <si>
    <t>Establish source selection committee</t>
  </si>
  <si>
    <t xml:space="preserve">Develop plans for engineering  approach/strategies </t>
  </si>
  <si>
    <t>Develop Logistics support strategy</t>
  </si>
  <si>
    <t>Establish the Service and Industry Design Criteria, standards, and handbooks applicable to the system</t>
  </si>
  <si>
    <t>Establish Program Protection strategy and plans</t>
  </si>
  <si>
    <t xml:space="preserve">Develop plans for Test &amp; Evaluation approach/strategies </t>
  </si>
  <si>
    <t xml:space="preserve">Establish program management approach/strategies </t>
  </si>
  <si>
    <t xml:space="preserve">Develop plans for Managing External dependencies/arrangements </t>
  </si>
  <si>
    <t xml:space="preserve">Establish process for integrating with stakeholders (programmatic interfaces) </t>
  </si>
  <si>
    <t>Develop plans for Program scheduling</t>
  </si>
  <si>
    <t>Identify schedule dependencies</t>
  </si>
  <si>
    <t xml:space="preserve">Develop plans for Resourcing (funds, people) </t>
  </si>
  <si>
    <t>Develop plans for Risk Management</t>
  </si>
  <si>
    <t>Identify technology development risks and recommended off ramp options</t>
  </si>
  <si>
    <t>Prepare for Milestone A and TD phase</t>
  </si>
  <si>
    <t>Prepare RFP Package</t>
  </si>
  <si>
    <t>Develop performance specification for TD contract</t>
  </si>
  <si>
    <t>Identify CDRLS to support SE analysis in TD phase</t>
  </si>
  <si>
    <t>Support development of proposal evaluation criteria</t>
  </si>
  <si>
    <r>
      <rPr>
        <sz val="11"/>
        <color theme="1"/>
        <rFont val="Calibri"/>
        <family val="2"/>
        <scheme val="minor"/>
      </rPr>
      <t>Conduct industry review of draft spec</t>
    </r>
  </si>
  <si>
    <t>Develop Draft CDD</t>
  </si>
  <si>
    <r>
      <t>Document CONOPS</t>
    </r>
    <r>
      <rPr>
        <sz val="11"/>
        <color theme="1"/>
        <rFont val="Calibri"/>
        <family val="2"/>
        <scheme val="minor"/>
      </rPr>
      <t xml:space="preserve"> and architecture summary</t>
    </r>
  </si>
  <si>
    <t>Document KPPs, KSAs, and additional performance attributes</t>
  </si>
  <si>
    <t>Document SoS Synchronization plans</t>
  </si>
  <si>
    <t>Document capability need date</t>
  </si>
  <si>
    <t>Develop Statutory and Regulatory Milestone A documentation (SEP [including RAM-C Report], TDS, TES, PPP [including IA Strategy], CCE, LCSP)</t>
  </si>
  <si>
    <t>Prepare for Milestone A</t>
  </si>
  <si>
    <t>Staff Milestone A documentation for approval</t>
  </si>
  <si>
    <t>Staff RFP package for approval</t>
  </si>
  <si>
    <t>Support Service and OSD review meetings (OIPT, DAB, etc)</t>
  </si>
  <si>
    <t>Development &amp; technology risk reduction</t>
  </si>
  <si>
    <t>System integration</t>
  </si>
  <si>
    <t>Design</t>
  </si>
  <si>
    <t>Prototyping</t>
  </si>
  <si>
    <t>Military utility assessment</t>
  </si>
  <si>
    <t>Model environment and demonstrate technology</t>
  </si>
  <si>
    <t>Interoperability &amp; supportability analysis</t>
  </si>
  <si>
    <t>Operational suitability</t>
  </si>
  <si>
    <t>Assess manufacturing risks</t>
  </si>
  <si>
    <t>Industrial/Manufacturing capability &amp; readiness assessment</t>
  </si>
  <si>
    <t>Life-cycle sustainment planning</t>
  </si>
  <si>
    <t>Survivability analysis</t>
  </si>
  <si>
    <t>Update AoA</t>
  </si>
  <si>
    <t>Update characteristics of materiel solution</t>
  </si>
  <si>
    <t>Update CONOPS/concepts of employment</t>
  </si>
  <si>
    <t>Update key operational dependencies and inter-relationships</t>
  </si>
  <si>
    <t>Update operational effectiveness analysis</t>
  </si>
  <si>
    <t>Update appropriate scenarios and threats</t>
  </si>
  <si>
    <t>Update mission tasks</t>
  </si>
  <si>
    <t>Update MOEs and MOPs for mission tasks</t>
  </si>
  <si>
    <t>Update cost analysis</t>
  </si>
  <si>
    <t>Update life cycle cost models</t>
  </si>
  <si>
    <t>Update risk analysis</t>
  </si>
  <si>
    <t>Update technical risks</t>
  </si>
  <si>
    <t>Update schedule risks</t>
  </si>
  <si>
    <t>Update cost risks</t>
  </si>
  <si>
    <t>Update operational risks</t>
  </si>
  <si>
    <r>
      <t xml:space="preserve">Document </t>
    </r>
    <r>
      <rPr>
        <sz val="11"/>
        <color theme="1"/>
        <rFont val="Calibri"/>
        <family val="2"/>
        <scheme val="minor"/>
      </rPr>
      <t>results</t>
    </r>
  </si>
  <si>
    <t>Affordability assessment</t>
  </si>
  <si>
    <t>Estimate manpower/cost</t>
  </si>
  <si>
    <t>Model system to performance specifications</t>
  </si>
  <si>
    <t>Design/ Develop System Concepts</t>
  </si>
  <si>
    <t>System threat assessment</t>
  </si>
  <si>
    <t>Human System Integration</t>
  </si>
  <si>
    <t>T&amp;E Planning</t>
  </si>
  <si>
    <t>Engineering &amp; Manufacturing Development</t>
  </si>
  <si>
    <t>Develop affordable and executable manufacturing process</t>
  </si>
  <si>
    <t>Ensure operational supportability</t>
  </si>
  <si>
    <t>Reduce logistics footprint</t>
  </si>
  <si>
    <t>Risk management</t>
  </si>
  <si>
    <t>Resource management</t>
  </si>
  <si>
    <t>CBRN survivability analysis</t>
  </si>
  <si>
    <t>Human Systems Integration</t>
  </si>
  <si>
    <t>Design for producibility</t>
  </si>
  <si>
    <t>Demonstrate system integration</t>
  </si>
  <si>
    <t>Demonstrate system interoperability</t>
  </si>
  <si>
    <t>Demonstrate system safety</t>
  </si>
  <si>
    <t>Demonstrate system utility</t>
  </si>
  <si>
    <t>Integrated T&amp;E</t>
  </si>
  <si>
    <t>Verifty functionality &amp; performance to specifications/needs</t>
  </si>
  <si>
    <t>Risk assessment</t>
  </si>
  <si>
    <t>Life-cycle sustainment plan</t>
  </si>
  <si>
    <t>Demonstrate product support capability</t>
  </si>
  <si>
    <t>Manpower estimate</t>
  </si>
  <si>
    <t>Cost estimation &amp; affordability assessment</t>
  </si>
  <si>
    <t>Production &amp; Deployment</t>
  </si>
  <si>
    <t>Manufacturing development</t>
  </si>
  <si>
    <t>Interdependency &amp; interoperability summary</t>
  </si>
  <si>
    <t>Technology maturity assessment</t>
  </si>
  <si>
    <t>Industrial/manufacturing readiness assessment</t>
  </si>
  <si>
    <t>Military equipment valuation</t>
  </si>
  <si>
    <t>Corrosion prevention &amp; control</t>
  </si>
  <si>
    <t>Support &amp; cost baseline</t>
  </si>
  <si>
    <t>Supply chain management</t>
  </si>
  <si>
    <t>Refine life-cycle sustainment plan</t>
  </si>
  <si>
    <t>Production qualification testing</t>
  </si>
  <si>
    <t>IOT&amp;E</t>
  </si>
  <si>
    <t>Joint interoperability certification/testing</t>
  </si>
  <si>
    <t>Modify HW/SW Specifications and configurations</t>
  </si>
  <si>
    <t>Verifty and validate production configuration</t>
  </si>
  <si>
    <t>Economic analysis</t>
  </si>
  <si>
    <t>Operations &amp; Support</t>
  </si>
  <si>
    <t>Post-production software support</t>
  </si>
  <si>
    <t>Monitor performance &amp; adjust product support</t>
  </si>
  <si>
    <t>Training</t>
  </si>
  <si>
    <t>Operator training</t>
  </si>
  <si>
    <t>Mission Training</t>
  </si>
  <si>
    <t>Maintenance training</t>
  </si>
  <si>
    <t>Revalidate BCA</t>
  </si>
  <si>
    <t>Supportability assessments</t>
  </si>
  <si>
    <t>Level-of-repair analysis</t>
  </si>
  <si>
    <t>Support optimization</t>
  </si>
  <si>
    <t>Obsolescence analysis</t>
  </si>
  <si>
    <t>Disposal planning</t>
  </si>
  <si>
    <t>Environmental analysis</t>
  </si>
  <si>
    <t>Hazardous material analysis</t>
  </si>
  <si>
    <t>Recycling analysis</t>
  </si>
  <si>
    <t>Business case / business model analysis</t>
  </si>
  <si>
    <t>Validate failures &amp; determine root causes</t>
  </si>
  <si>
    <t>Develop corrective action</t>
  </si>
  <si>
    <t>Integrate and test corrective action</t>
  </si>
  <si>
    <t>Assess risk of improved systems</t>
  </si>
  <si>
    <t>System safety analysis</t>
  </si>
  <si>
    <t>Pre-Planned Product Improvements (P3I)</t>
  </si>
  <si>
    <t>Threat analysis</t>
  </si>
  <si>
    <t>Interoperability analysis</t>
  </si>
  <si>
    <t>Reliability analysis</t>
  </si>
  <si>
    <t>Test &amp; evaluation</t>
  </si>
  <si>
    <t>General M&amp;S Capabilities (applicable to multiple phases, not phase-specific)</t>
  </si>
  <si>
    <t>Definition assigned to</t>
  </si>
  <si>
    <t>Harris</t>
  </si>
  <si>
    <t>Haun</t>
  </si>
  <si>
    <t>McDonnell</t>
  </si>
  <si>
    <t>Bergenthal</t>
  </si>
  <si>
    <t>Ricks/Trbovich</t>
  </si>
  <si>
    <t>Coolahan (at category level)</t>
  </si>
  <si>
    <t>Coolahan</t>
  </si>
  <si>
    <t>The modeling of total Government cost for a program over its full life, to include the cost of research and development, investment in mission and support equipment (hardware and software), initial inventories, training, data, facilities, etc., and the operating, support, and, where applicable, demilitarization, detoxification, or long term waste storage.</t>
  </si>
  <si>
    <t>The modeling of materiel readiness and operational support costs to operate, maintain and support a fielded system (and its associated manpower and facilities).</t>
  </si>
  <si>
    <t xml:space="preserve">Adapted from the DAG, Ch.3.7, Principles for Life-Cycle Cost Estimates; Para 3.7.1.3 Operating and Support (O&amp;S) Cost Element Structure </t>
  </si>
  <si>
    <t>JIMM</t>
  </si>
  <si>
    <t>EADSIM</t>
  </si>
  <si>
    <t>Suppressor</t>
  </si>
  <si>
    <t>Global Communications Model (Lockheed Martin)</t>
  </si>
  <si>
    <t>Exata</t>
  </si>
  <si>
    <t>MOSAIC</t>
  </si>
  <si>
    <t>JMEM</t>
  </si>
  <si>
    <t>MultiSIM-APS</t>
  </si>
  <si>
    <t>IMASE</t>
  </si>
  <si>
    <t>OneSAF</t>
  </si>
  <si>
    <t>Paladin</t>
  </si>
  <si>
    <t>PRICE</t>
  </si>
  <si>
    <t>ATCOM</t>
  </si>
  <si>
    <t>Prepar3D</t>
  </si>
  <si>
    <t>Verification Simulators for DT&amp;E and OT&amp;E (contractor and govt sites) e.g. ACS for F-22 and MTS for F-35</t>
  </si>
  <si>
    <t>GIANT</t>
  </si>
  <si>
    <t>Motion based Handling Qualities simulators (contractor and govt sites)</t>
  </si>
  <si>
    <t>Mission Systems Integration Labs (contractor and govt sites)</t>
  </si>
  <si>
    <t>WRF</t>
  </si>
  <si>
    <t>Human Immersive Labs (e.g. LM CHIL)</t>
  </si>
  <si>
    <t>JSAF</t>
  </si>
  <si>
    <t>DOORS</t>
  </si>
  <si>
    <t>JMETC</t>
  </si>
  <si>
    <t>Systems and components that support the real-time generation and capture of data in support of Live training, test and evalaution activities.</t>
  </si>
  <si>
    <t>Defined here (JJB)</t>
  </si>
  <si>
    <t>Models to support the determination and analysis of future diminshing manufacturing sources and material shortages and their impact on product support.</t>
  </si>
  <si>
    <t>Models to support the determination and analysis of operational availability.</t>
  </si>
  <si>
    <t>Models to support the determination and analysis of optimal approaches to maintain the readiness and operational capability of weapon systems, subsystems, software, and support systems.</t>
  </si>
  <si>
    <t xml:space="preserve">Models to support the analysis and improvement of the effectiveness of supply chain management and related supply chain improvement activities. </t>
  </si>
  <si>
    <t>Adapted from Wikipedia definition by deleting the words (… prior to its implementation).</t>
  </si>
  <si>
    <t>Simulations to identify and determine the extent to which components/parts of a system might be damaged in an encounter with an enemy defense system.</t>
  </si>
  <si>
    <t>Loosely adapted from JTCG/AS Aerospace Systems Survivability Handbook Series, Volume 5 - Survivability Models and Simulations (JTCG/AS-01-D-007) 31 July 2001</t>
  </si>
  <si>
    <t>Enhanced Surface-to-Air Missile Simulation (ESAMS)</t>
  </si>
  <si>
    <t>The field of human factors focuses on the human, the interaction of humans and machines and humans and computers, whether people serve as operators, maintainers or users in the system. The field advocates systematic use of such knowledge to achieve compatibility in the design of interactive systems of people, machines and environments to ensure their effectiveness, safety and ease of performance.</t>
  </si>
  <si>
    <t>International Journal of Human Factors Modelling and Simulation, from http://www.inderscience.com/jhome.php?jcode=ijhfms</t>
  </si>
  <si>
    <t>Objectives of HSI M &amp; S are to: (1) assess alternative concepts in terms of human performance, productivity, workload, and; (2) provide human performance inputs to system level simulation, and determine the impact of system design and organization on human performance and safety; (3) quantify relationships between human capabilities and system characteristics; and (4) visualize and quantify spatial relationships between humans and system elements.  Payoffs of HSI M &amp; S are the ability to: (1) acquire data on human performance, skills, and safety provisions in advance of system construction; (2) model human performance in system concept alternatives; (3) assess human performance as a function of human machine interface (HMI) design concepts; and (4) assess team performance as a function of HMI design, communications design, and collaborative problem solving.</t>
  </si>
  <si>
    <t>Payoffs and Challenges of Human Systems Integration (HSI) Modeling and Simulations in a Virtual Environment, Naval Engineers Journal, http://onlinelibrary.wiley.com/doi/10.1111/j.1559-3584.1998.tb02609.x/abstract</t>
  </si>
  <si>
    <t>A simulation in which the participants seek to achieve some agreed upon objective within an established set of rules. For example, a management game, a war game. Syn: gaming simulation.</t>
  </si>
  <si>
    <t>DoD M&amp;S Glossary</t>
  </si>
  <si>
    <t>Virtual simulations involve real people operating simulated systems.  Virutal team training simulations are virtual simulations that train two or more persons to achieve a common goal.</t>
  </si>
  <si>
    <t>Adapted and expanded upon from the DoD M&amp;S Glossary</t>
  </si>
  <si>
    <t>A simulation designed to replicate an air system cockpit.</t>
  </si>
  <si>
    <t>A simulation designed to replicate the tasks necessary to maneuver a ground based vehicle.</t>
  </si>
  <si>
    <t>Adapted from Wikipedia</t>
  </si>
  <si>
    <t>Defined here (JM)</t>
  </si>
  <si>
    <t>Hardware-in-the-Loop (HWIL) simulation is a technique that is used increasingly in the development and test of complex real-time embedded systems as employed to control complex plants such as land vehicles, satellites, spacecrafts, Unmanned Aerial Vehicles (UAVs), aircrafts, weapon systems, marine vehicles, jet engines, and many more.  The complexity of the plant under control is included in test and development by adding a mathematical representation of all related dynamic systems. These mathematical representations are referred to as the “plant simulation.”  A HIL simulation must include electrical emulation of sensors and actuators. These electrical emulations act as the interface between the plant simulation and the embedded system under test.</t>
  </si>
  <si>
    <t>The simulation of the flow of resources between the point of origin and the point of consumption in order to meet some requirements.  The intent of this type of simulation is to provide a means for measuring and anlalyzing the extent to which these resource flows can be managed adequately in order to meet the desired goal.</t>
  </si>
  <si>
    <t>Defined here (GAH), leveraging the Wikipedia definition for logistics.</t>
  </si>
  <si>
    <t xml:space="preserve">The modeling of the individual and interrelated disciplines that encompass environment, safety, and occupational health for the purpose of identifying, managing, and assessing risks with respect to health, safety, ecological, or cultural concerns.  Risk is defined as the possibility of a hazard causing harm or loss. This activity takes the identified ESOH aspect or issue (e.g., ground water plume, paint shop operations, sound exposure) and determines the level of associated risk with the hazard. The risk finding is based on factors such as severity, probability, and availability of pathways, containments, or receptors.
</t>
  </si>
  <si>
    <t>Defined here (GAH), leveraging the OSD Environment, Safety, and Occupational Health 
High Level Activity Model and DTIC DoD Acquisition Systems Engineering 
Program Support Reviews</t>
  </si>
  <si>
    <t xml:space="preserve">The integration and linking of multiple and disparate models and simulation codes (algorithms, tools, etc.) with varying levels of complexity and behavior for the purpose of examining and analyzing a holistic, multi-level representation of reality for a system.
Integrated Modeling and Simulation is a field of research and practice that allows relating architectural and design decisions to the actual or expected behavior of systems and products during manufacturing and operations. Specifically it is the goal of models and simulations to predict whether the performance, cost and risk associated with the system will meet stakeholder needs and goals.
Models are either physics-based (derived from theory and first principles) or empirical (i.e. derived from experimental data) or a hybrid of both and capture the essential relationships between form, function and behavior of a system. Typically, models will be parameterized such that a variety of instantiations of systems can be simulated under different operating conditions. Models can be characterized in terms of their purpose, fidelity, accuracy, complexity, comprehensiveness (multi-physics) as well as their credibility
</t>
  </si>
  <si>
    <t>Defined here (GAH), and leveraging MIT</t>
  </si>
  <si>
    <t xml:space="preserve">Synthetic evaluation of the effect of capital investment in equipment and physical facilities like factory plants, warehouses, and distribution centers. Simulation can be used to predict the performance of an existing or planned system and to compare alternative solutions for a particular design problem. 
Another important goal of manufacturing-simulations is to quantify system performance. Common measures of system performance include the following: Throughput under average and peak loads; System cycle time (how long it take to produce one part); Utilization of resource, labor, and machines; Bottlenecks and choke points; Queuing at work locations; Queuing and delays caused by material-handling devices and systems; WIP storages needs; Staffing requirements; Effectiveness of scheduling systems; Effectiveness of control systems; etc.
</t>
  </si>
  <si>
    <t>Wikipedia</t>
  </si>
  <si>
    <t>A synthetic representation of the physical world within which all physical system exist and interact with environment (i.e. climate, weather, terrain, oceans, space, etc.). It includes both data and models representing the elements of the environment, their effects on physical systems, and models of the impact of physical systems on environmental variables.  This modeling is used to examine details of the natural environment in ways that we can’t in the real world. Physical, mathematical, or numerical approximations allow us to better understand existing processes and interactions and to estimate what-if scenarios, such as the emission, transport, and effects of pollution.</t>
  </si>
  <si>
    <t>Defined here (GAH), leveraging wikipedia definition of synthetic natural environment and ADI environment representation.</t>
  </si>
  <si>
    <t>Conceptual modeling that defines the structure and behavior of a complete system presented through various view and process perspectives.  An architecture description is a formal description and representation of a system, organized in a way that supports reasoning about the structures of the system, which comprise system components, the externally visible properties of those components, the relationships (e.g. the behavior) between them, and provides a plan from which products can be procured, and systems developed, that will work together to implement the overall system. More recently, there have been efforts to formalize languages to describe system architecture, collectively these are called architecture description languages (ADLs).</t>
  </si>
  <si>
    <t>Adapted from MYMIC LLC, BattleTek</t>
  </si>
  <si>
    <t>A means of training in highly realistic simulated environments for exercises that are impractical or too costly to conduct in live settings or to provide the flexibility to run the exercises numerous times.</t>
  </si>
  <si>
    <t xml:space="preserve">Fault-tree modeling is a graphical representation that begins with a single undesired event or system failure, at the top of the diagram. From there, deductive reasoning and boolean logic are used to work backwards to define probable causes. Fault-tree modeling is used primarily in determining the probability of reliability and safety of a system. </t>
  </si>
  <si>
    <t xml:space="preserve">Defined from reading several sources, including:
Combining Dynamic Fault Trees and Event Trees
for Probabilistic Risk Assessment Hong Xu
Department of Electrical
and Computer Engineering
University of Virginia
351 McCormick Road PO Box 400743
Charlottesville, Virginia 22904-4743 USA </t>
    <phoneticPr fontId="2" type="noConversion"/>
  </si>
  <si>
    <t>Adapted from: Proceedings of the IEEE 1988 National Aerospace and Electronics Conference: NAECON 1988 (Cat. No.88CH2596-5)</t>
  </si>
  <si>
    <t>Level of repair identifies not only the repair location, but also determines the extent of maintenance to be performed at organic, intermediate, and depot levels as well as the resources needed to support the repair process.</t>
  </si>
  <si>
    <t>Defined here (JT)</t>
  </si>
  <si>
    <t>Training mechanisms, typically simulators, that teach people to find and remedy faults and malfunctions.</t>
  </si>
  <si>
    <t>A generic term for the middleware that provides a set of software services that are necessary to support the coordination of operations and data exchange of all connected software during a simulation.</t>
  </si>
  <si>
    <t>Adapted from literature produced for Enterprise Architect software by SparxSystems.</t>
  </si>
  <si>
    <t>A means of describing the proposed functionality of a new system and evaluating the interactions between all users and the system.  A single use case represents a discrete unit of interaction between a user and the system and only evaluates one unit of meaningful work.  Many use cases are necessary to model all the interactions that all of the users will have with the system.</t>
  </si>
  <si>
    <t>Simulation of detailed engineering characteristics, to estimate measures of performance of components, subsystems, or systems; provides the basis for design trades.</t>
  </si>
  <si>
    <t xml:space="preserve">Defense Systems Acquisition Management College, Acquisition Manager’s Guide for the Use of Models and Simulations, September 1994.
</t>
  </si>
  <si>
    <t>Simulation of the ability of a multi-platform force package to accomplish a specific mission objective, which might span a period of hours.  Produce measures of effectiveness typically at the force package level rather than at the level of the individual platform and its weapon system.</t>
  </si>
  <si>
    <t>Simulation of combined force combat operations, used to determine the long-term outcome of a major theater- or campaign-level conflict.  Forces are often represented as aggregations of lower-level forces and systems.  Since usually longer periods of warfare are encompassed, sustainment representations are likely included.  Usually require the results of mission-level (or lower) simulations to generate the aggregated force-level capabilities.</t>
  </si>
  <si>
    <t>Slight adaptation to the Wikipedia definition.</t>
  </si>
  <si>
    <t>Modeling of the processes performed by a system; for example, a model that represents the software development process as a sequence of phases. Contrast with: structural model.  Modeling that defines the functional decomposition of the system function and the flow of inputs and outputs for those functions.  Process models are designed to replicate steps in a process or system. All process models allow users to define their processes, workflows or system dynamics. Other common processes that are modeled are information flow through a system and the manufacturing of parts using an assembly line.</t>
  </si>
  <si>
    <t>Defined here (JEC)</t>
  </si>
  <si>
    <t>An interacting set of simulations and supporting tools and resources, which includes live simulations, virtual simulations, and constructive simulations.</t>
  </si>
  <si>
    <t>Defined here (JEC), based on multiple sources.</t>
  </si>
  <si>
    <t>Modeling of the value of alternatives in a decision-making process, often incorporating difficult-to-quantify measures involving judgment of subject matter experts (SMEs).  Value models typically involve the identification of measures of value, methods for collecting and quantifying SME estimates of these measures for each alternative, and a weighting scheme for the relative importance of each measure of value.</t>
  </si>
  <si>
    <r>
      <t>Space</t>
    </r>
    <r>
      <rPr>
        <sz val="11"/>
        <color theme="1"/>
        <rFont val="Calibri"/>
        <family val="2"/>
        <scheme val="minor"/>
      </rPr>
      <t>/launch system simulation</t>
    </r>
  </si>
  <si>
    <t>The modeling of Research and Development (R&amp;D) costs consisting of development costs (both contractor and government) incurred from the beginning of the Materiel Solution Analysis phase through the end of the Engineering and Manufacturing Development (EMD) Phase (excluding costs associated with Low-Rate Initial Production).</t>
  </si>
  <si>
    <t>Investment cost modeling</t>
  </si>
  <si>
    <t>The modeling of investment costs consisting of production and deployment costs incurred from the beginning of low rate initial production through completion of deployment. This typically includes procurement costs associated with producing and deploying the primary hardware, systems engineering and program management, product support elements associated with production assets, military construction, and operations and maintenance associated with the production and deployment phase.</t>
  </si>
  <si>
    <t>The modeling of costs associated with demilitarization and disposal of a military system at the end of its useful life.  Costs associated with demilitarization and disposal include disassembly, materials processing, decontamination, collection/storage/disposal of hazardous materials and/or waste, safety precautions, and transportation of the system to and from the disposal site. Systems may be given credit in the cost estimate for resource recovery and recycling considerations.</t>
  </si>
  <si>
    <r>
      <rPr>
        <sz val="11"/>
        <color theme="1"/>
        <rFont val="Calibri"/>
        <family val="2"/>
        <scheme val="minor"/>
      </rPr>
      <t>Disposal cost modeling</t>
    </r>
  </si>
  <si>
    <t xml:space="preserve">A cataloging or listing of M&amp;S capabilities available from an agreed upon storage location that facilitates ease of access in order to promote interoperability, reuse, and commonality through information sharing and communication throughout the M&amp;S community. </t>
  </si>
  <si>
    <t xml:space="preserve">Loosely adapted from the stated objective for the Army Modeling &amp; Simulation Resource Repository (MSRR). 
</t>
  </si>
  <si>
    <t xml:space="preserve">Modeling that supports the analyses done during CBA and AoA processes. Provides the basis for the KPPs, KSAs, and performance attributes essential to the CDD and CPD; objective is to define the minimum requirements for producing an increment of capability to meet warfighter needs as described in the ICD.  Supports materiel developers in managing their programs, e.g., support to investment decisions, establishing the limits of performance trade-offs, etc. </t>
  </si>
  <si>
    <t>The delineation and modeling of a graphic and narrative description of area, environment, means (political, economic, social, and military), and events of a future hypothetical conflict. Scenarios provide a framework for assessing the U.S. force capabilities under specified situations; identifying potential improvements to Army, joint, and other service DOTMLPF; and evaluating proposed concepts and changes to the Army. See TR 71-4.</t>
  </si>
  <si>
    <t>Adapted from TRADOC Reg 71-20, Concept Development, Capabilities Determination, and Capabilities Integration, dtd. 28 Jun 2013;  - Description of Terms - "Scenario"; p. 149.</t>
  </si>
  <si>
    <t>WILMA</t>
  </si>
  <si>
    <t>FEFLO</t>
  </si>
  <si>
    <t>SHAMRC</t>
  </si>
  <si>
    <t>OpenFOAM</t>
  </si>
  <si>
    <t>NS3</t>
  </si>
  <si>
    <t>ICEPIC</t>
  </si>
  <si>
    <t>SolidWorks</t>
  </si>
  <si>
    <t>MATLAB/SIMULINK</t>
  </si>
  <si>
    <t>VAPO</t>
  </si>
  <si>
    <t>HPAC</t>
  </si>
  <si>
    <t>Delta3D</t>
  </si>
  <si>
    <t>IMOM</t>
  </si>
  <si>
    <t>DANTE</t>
  </si>
  <si>
    <t>CTEM</t>
  </si>
  <si>
    <t>Requirements Composer</t>
  </si>
  <si>
    <t>DoDAF</t>
  </si>
  <si>
    <t>A means of predicting outcomes in highly realistic simulated environments for exercises that are impractical or too costly to conduct in live settings with distributed or local personnel.  Real people are commanding and controlling simulated forces operating simulated weapons systems in a simulated environment.</t>
  </si>
  <si>
    <t>Reliability modeling is the process of predicting or understanding the reliability of a component or system.</t>
  </si>
  <si>
    <t>CEM</t>
  </si>
  <si>
    <t>TACWAR</t>
  </si>
  <si>
    <t>JICM</t>
  </si>
  <si>
    <t>JANUS</t>
  </si>
  <si>
    <t>M&amp;S Tool Name</t>
  </si>
  <si>
    <t>Achieving a System Operational Availability Requirement</t>
  </si>
  <si>
    <t>ASOAR</t>
  </si>
  <si>
    <t>Automated Cost Estimating Integrated Tools</t>
  </si>
  <si>
    <t>ACEIT</t>
  </si>
  <si>
    <t>Battle Force Engagement Model</t>
  </si>
  <si>
    <t>BFEM</t>
  </si>
  <si>
    <t>Close Combat Tactical Trainer</t>
  </si>
  <si>
    <t>Coalition Battle Management Language</t>
  </si>
  <si>
    <t>Computerized Optimization Model for Predicting and Analyzing Support Structures</t>
  </si>
  <si>
    <t>Consumption, Holding Repair and Transportation Model</t>
  </si>
  <si>
    <t>CCTT</t>
  </si>
  <si>
    <t>C-BML</t>
  </si>
  <si>
    <t>COMPASS</t>
  </si>
  <si>
    <t>COHORT</t>
  </si>
  <si>
    <t>Distributed Mission Operations Center</t>
  </si>
  <si>
    <t>Distributed Mission Operations Network</t>
  </si>
  <si>
    <t>DMOC</t>
  </si>
  <si>
    <t>DMON</t>
  </si>
  <si>
    <t>Department of Defense Architecture Framework</t>
  </si>
  <si>
    <t>Extended Air Defense Simulation</t>
  </si>
  <si>
    <t>Joint Analysis System [now archived]</t>
  </si>
  <si>
    <t>Joint Integrated Mission Model</t>
  </si>
  <si>
    <t>Joint Land Component Constructive Training Capability</t>
  </si>
  <si>
    <t>Joint Service Endgame Model</t>
  </si>
  <si>
    <t>Joint Semi-Automated Forces</t>
  </si>
  <si>
    <t>JAS</t>
  </si>
  <si>
    <t>JLCCTC</t>
  </si>
  <si>
    <t>JSEM</t>
  </si>
  <si>
    <t>Military Scenario Definition Language</t>
  </si>
  <si>
    <t>MSDL</t>
  </si>
  <si>
    <t>Naval Simulation System</t>
  </si>
  <si>
    <t>NSS</t>
  </si>
  <si>
    <t>Object-oriented Rule-Based Interactive System</t>
  </si>
  <si>
    <t>ORBIS</t>
  </si>
  <si>
    <t>One Semi-Automated Forces</t>
  </si>
  <si>
    <t>Operating and Support Cost Analysis Model</t>
  </si>
  <si>
    <t xml:space="preserve">Operating and Support Management Information System           </t>
  </si>
  <si>
    <t>OSCAM</t>
  </si>
  <si>
    <t>OSMIS</t>
  </si>
  <si>
    <t>Synthetic Theater Operations Research Model</t>
  </si>
  <si>
    <t>STORM</t>
  </si>
  <si>
    <t>System Effectiveness Analysis Simulation</t>
  </si>
  <si>
    <t>SEAS</t>
  </si>
  <si>
    <t>SysML</t>
  </si>
  <si>
    <t>Total Life Cycle Management - Assessment Tool</t>
  </si>
  <si>
    <t>TLCM-AT</t>
  </si>
  <si>
    <t>Unified Modeling Language</t>
  </si>
  <si>
    <t>UML</t>
  </si>
  <si>
    <t>Value-Focused Thinking</t>
  </si>
  <si>
    <t>VFT</t>
  </si>
  <si>
    <t>Virtual Battlespace 2</t>
  </si>
  <si>
    <t>VBS2</t>
  </si>
  <si>
    <t>SEM</t>
  </si>
  <si>
    <t>MSRRs</t>
  </si>
  <si>
    <t>Support Enterprise Model</t>
  </si>
  <si>
    <t>Department of Defense Modeling and Simulation Catalog</t>
  </si>
  <si>
    <t>M&amp;S Tool Abbreviation</t>
  </si>
  <si>
    <t>HLA RTI</t>
  </si>
  <si>
    <t>High Level Architecture RunTime Infrastructure [multiple vendors]</t>
  </si>
  <si>
    <t>Live-Virtual-Constructive Simulation Gateways [multiple vendors]</t>
  </si>
  <si>
    <t>Microsoft Project</t>
  </si>
  <si>
    <t>Modeling and Simulation Resource Repositories [Army, Navy, Air Force … ]</t>
  </si>
  <si>
    <t>System Tool Kit (fornerly Satellite Toolkit)</t>
  </si>
  <si>
    <t>Definition Source</t>
  </si>
  <si>
    <t>EW Stimulators (contractor and govt sites)</t>
  </si>
  <si>
    <t>Pilot Vehicle Interface Development Simulators (contractor and govt sites)</t>
  </si>
  <si>
    <t>Distributed Interactive Simulation</t>
  </si>
  <si>
    <t>Joint Mission Environment Test Capability</t>
  </si>
  <si>
    <t>Tactical Aircraft Simulators (contractor and govt  sites) e.g., ACS for F-22, VWC, PMTS and MTS for F-35)</t>
  </si>
  <si>
    <t>Tactical Aircraft Simulators (contractor and govt sites) e.g., VWC</t>
  </si>
  <si>
    <t>ASEPS (Acoustic Signal Excess Prediction System) Transmission Loss</t>
  </si>
  <si>
    <t>Advanced Tactical Combat Model</t>
  </si>
  <si>
    <t>Combat Evaluation Model</t>
  </si>
  <si>
    <t>Conventional Targeting Effectiveness Model</t>
  </si>
  <si>
    <t>Dynamic Object-Oriented Requirements System</t>
  </si>
  <si>
    <t>Hazard Prediction and Assessment Capability</t>
  </si>
  <si>
    <t>Improved Concurrent Electromagnetic Particle in Cell Code (Air Force)</t>
  </si>
  <si>
    <t>Intelligence Modeling and Simulation for Evaluation</t>
  </si>
  <si>
    <t>Improved Many-On-Many</t>
  </si>
  <si>
    <t>Joint Integrated Contingency Model</t>
  </si>
  <si>
    <t>Joint Munitions Effectiveness Manual</t>
  </si>
  <si>
    <t>Level Of Repair Analysis</t>
  </si>
  <si>
    <t>Modeling System for Advanced Investigation of Countermeasures</t>
  </si>
  <si>
    <t>NASA Structural Analysis</t>
  </si>
  <si>
    <t>Network Survivability - Triple Link Failure</t>
  </si>
  <si>
    <t>Optimized Network Engineering Tool</t>
  </si>
  <si>
    <t>Radar-Directed Gun System Simulation</t>
  </si>
  <si>
    <t>RADGUNS</t>
  </si>
  <si>
    <t>Safety-Critical Application Development Environment</t>
  </si>
  <si>
    <t>formerly Synthetic Environment Data Representation and Interchange Specification</t>
  </si>
  <si>
    <t>Tactical Warfare</t>
  </si>
  <si>
    <t>Tropospheric Electromagnetic Parabolic Equation Routine</t>
  </si>
  <si>
    <t>Test and Training Enabling Architecture</t>
  </si>
  <si>
    <t>Weather Research and Forecasting</t>
  </si>
  <si>
    <t>3DVIA</t>
  </si>
  <si>
    <t>Air Force Grow</t>
  </si>
  <si>
    <t>Arena</t>
  </si>
  <si>
    <t>Computer-Aided Three-Dimensional Interactive Application</t>
  </si>
  <si>
    <t>Programmed Review of Information for Costing and Evaluation</t>
  </si>
  <si>
    <t>PSpice</t>
  </si>
  <si>
    <t>Personal Simulation Program with Integrated Circuit Emphasis</t>
  </si>
  <si>
    <t>SEER-MFG</t>
  </si>
  <si>
    <t>Systems Modeling Language</t>
  </si>
  <si>
    <t>Computer Aided Fault Tree Analysis</t>
  </si>
  <si>
    <t>Application Specific I/O Integration Support Tool</t>
  </si>
  <si>
    <t>SEER for Manuafacturing</t>
  </si>
  <si>
    <t>SEER for Hardware, Electronics &amp; Systems</t>
  </si>
  <si>
    <t>SEER for Information Technology</t>
  </si>
  <si>
    <t>SEER for Software</t>
  </si>
  <si>
    <t>VAPS XT</t>
  </si>
  <si>
    <t>ANSYS Fluent</t>
  </si>
  <si>
    <t>Multi-Target Effectiveness Determined Under Simulation for Aegis</t>
  </si>
  <si>
    <t>MEDUSA</t>
  </si>
  <si>
    <t>Modular Ocean Data Assimilation System</t>
  </si>
  <si>
    <t>Open Source AADL Tool Environment</t>
  </si>
  <si>
    <t>Pro/Engineer</t>
  </si>
  <si>
    <t>Second-order Hydrodynamic Automatic Mesh Refinement Code</t>
  </si>
  <si>
    <t>Vulnerability Assessment Protection Option</t>
  </si>
  <si>
    <t>Material operational availability assessment</t>
  </si>
  <si>
    <t>Determine system risk / hazard severity</t>
  </si>
  <si>
    <t>Research and development cost modeling</t>
  </si>
  <si>
    <t>Technology Maturation and Risk Reduction</t>
  </si>
  <si>
    <t>Simulation of a system in a limited scenario, such as one-on-one, few-on-few or sometimes many-on-many.  Evaluates the effectiveness of an individual platform and its weapon systems against a specific target or enemy threat system.  Relies on system performance, kinematics, and sensor performance from engineering-level simulations.  Provides measures of system effectiveness for mission-level simulations.</t>
  </si>
  <si>
    <t>M&amp;S Capability Category Definition</t>
  </si>
  <si>
    <t>See category definition</t>
  </si>
  <si>
    <t xml:space="preserve">Defense Acquisition Guidebook (DAG) - 3.1.3. Life-Cycle Cost Category Definitions [Adapted from 3.1.3.1. Research and Development Costs]                       </t>
  </si>
  <si>
    <t>Defense Acquisition Guidebook (DAG) - 3.1.3. Life-Cycle Cost Category Definitions    [Adapted from 3.1.3.4. Disposal Costs]</t>
  </si>
  <si>
    <t>Defense Acquisition Guidebook (DAG) - 3.1.3. Life-Cycle Cost Category Definitions [Adapted from 3.1.3.2. Investment Costs]</t>
  </si>
  <si>
    <t>Defined here (GAH), leveraging Wikipedia and various other supplementary definitions and sources</t>
  </si>
  <si>
    <t xml:space="preserve">Adapted from TRADOC Reg 71-20, Concept Development, Capabilities Determination, and Capabilities Integration, dtd. 28 Jun 2013;  - Requirements analysis (KPPs, KSAs, and performance attributes) Ch 7-7, p.65     </t>
  </si>
  <si>
    <t xml:space="preserve">Adapted from: - AR 70-1, Ch 1-6.c.; - DOD 5000.4-M, Para C3.3.7 </t>
  </si>
  <si>
    <t>UAS Simulators (contractor and govt sites)</t>
  </si>
  <si>
    <t>Derived from Defense Systems Acquisition Management College, Acquisition Manager’s Guide for the Use of Models and Simulations, September 1994.</t>
  </si>
  <si>
    <t>AFMIS</t>
  </si>
  <si>
    <t>Advanced Framework for Simulation, Integration, and Modeling</t>
  </si>
</sst>
</file>

<file path=xl/styles.xml><?xml version="1.0" encoding="utf-8"?>
<styleSheet xmlns="http://schemas.openxmlformats.org/spreadsheetml/2006/main">
  <fonts count="6">
    <font>
      <sz val="11"/>
      <color theme="1"/>
      <name val="Calibri"/>
      <family val="2"/>
      <scheme val="minor"/>
    </font>
    <font>
      <sz val="11"/>
      <color rgb="FFFF0000"/>
      <name val="Calibri"/>
      <family val="2"/>
      <scheme val="minor"/>
    </font>
    <font>
      <sz val="9"/>
      <color indexed="81"/>
      <name val="Tahoma"/>
      <family val="2"/>
    </font>
    <font>
      <strike/>
      <sz val="11"/>
      <color theme="1"/>
      <name val="Calibri"/>
      <family val="2"/>
      <scheme val="minor"/>
    </font>
    <font>
      <sz val="11"/>
      <color theme="1"/>
      <name val="Calibri"/>
      <family val="2"/>
    </font>
    <font>
      <sz val="1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style="dotted">
        <color auto="1"/>
      </right>
      <top/>
      <bottom/>
      <diagonal/>
    </border>
    <border>
      <left style="dotted">
        <color auto="1"/>
      </left>
      <right/>
      <top/>
      <bottom/>
      <diagonal/>
    </border>
    <border>
      <left style="dotted">
        <color auto="1"/>
      </left>
      <right/>
      <top/>
      <bottom style="dotted">
        <color auto="1"/>
      </bottom>
      <diagonal/>
    </border>
  </borders>
  <cellStyleXfs count="1">
    <xf numFmtId="0" fontId="0" fillId="0" borderId="0"/>
  </cellStyleXfs>
  <cellXfs count="62">
    <xf numFmtId="0" fontId="0" fillId="0" borderId="0" xfId="0"/>
    <xf numFmtId="0" fontId="0" fillId="0" borderId="0" xfId="0"/>
    <xf numFmtId="0" fontId="0" fillId="0" borderId="0" xfId="0" applyAlignment="1">
      <alignment wrapText="1"/>
    </xf>
    <xf numFmtId="0" fontId="0" fillId="0" borderId="0" xfId="0" applyFont="1"/>
    <xf numFmtId="0" fontId="1" fillId="0" borderId="0" xfId="0" applyFont="1" applyAlignment="1">
      <alignment wrapText="1"/>
    </xf>
    <xf numFmtId="0" fontId="0" fillId="0" borderId="0" xfId="0" applyFont="1" applyAlignment="1">
      <alignment vertical="top" wrapText="1"/>
    </xf>
    <xf numFmtId="0" fontId="0" fillId="0" borderId="0" xfId="0" applyAlignment="1">
      <alignment wrapText="1"/>
    </xf>
    <xf numFmtId="0" fontId="4" fillId="0" borderId="2"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Border="1" applyAlignment="1">
      <alignment horizontal="left" vertical="top" wrapText="1"/>
    </xf>
    <xf numFmtId="0" fontId="0" fillId="0" borderId="0" xfId="0"/>
    <xf numFmtId="0" fontId="1" fillId="0" borderId="0" xfId="0" applyFont="1"/>
    <xf numFmtId="0" fontId="0" fillId="0" borderId="0" xfId="0" applyAlignment="1">
      <alignment wrapText="1"/>
    </xf>
    <xf numFmtId="0" fontId="0" fillId="0" borderId="0" xfId="0"/>
    <xf numFmtId="0" fontId="0" fillId="0" borderId="0" xfId="0"/>
    <xf numFmtId="0" fontId="0" fillId="0" borderId="0" xfId="0" applyFont="1" applyAlignment="1">
      <alignment vertical="top"/>
    </xf>
    <xf numFmtId="0" fontId="0" fillId="0" borderId="0" xfId="0" applyFont="1" applyAlignment="1">
      <alignment wrapText="1"/>
    </xf>
    <xf numFmtId="0" fontId="0" fillId="0" borderId="0" xfId="0"/>
    <xf numFmtId="0" fontId="0" fillId="0" borderId="0" xfId="0"/>
    <xf numFmtId="0" fontId="5" fillId="0" borderId="0" xfId="0" applyFont="1"/>
    <xf numFmtId="0" fontId="0" fillId="0" borderId="0" xfId="0" applyAlignment="1">
      <alignment vertical="top" wrapText="1"/>
    </xf>
    <xf numFmtId="0" fontId="0" fillId="0" borderId="0" xfId="0" applyFont="1" applyFill="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Alignment="1">
      <alignment wrapText="1"/>
    </xf>
    <xf numFmtId="0" fontId="0" fillId="0" borderId="0" xfId="0" applyFont="1"/>
    <xf numFmtId="0" fontId="4" fillId="0" borderId="0" xfId="0" applyFont="1" applyFill="1" applyAlignment="1">
      <alignment horizontal="left" vertical="top" wrapText="1"/>
    </xf>
    <xf numFmtId="0" fontId="4" fillId="0" borderId="0" xfId="0" applyFont="1" applyAlignment="1">
      <alignment horizontal="left" vertical="top" wrapText="1"/>
    </xf>
    <xf numFmtId="0" fontId="0" fillId="0" borderId="0" xfId="0" applyFont="1" applyFill="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3" xfId="0" applyFont="1" applyFill="1" applyBorder="1" applyAlignment="1" applyProtection="1">
      <alignment vertical="top" wrapText="1"/>
      <protection locked="0"/>
    </xf>
    <xf numFmtId="0" fontId="4" fillId="0" borderId="2" xfId="0" applyFont="1" applyFill="1" applyBorder="1" applyAlignment="1" applyProtection="1">
      <alignment horizontal="left" vertical="top" wrapText="1"/>
      <protection locked="0"/>
    </xf>
    <xf numFmtId="0" fontId="0" fillId="0" borderId="0" xfId="0" applyAlignment="1" applyProtection="1">
      <alignment vertical="top" wrapText="1"/>
      <protection locked="0"/>
    </xf>
    <xf numFmtId="0" fontId="0" fillId="0" borderId="0" xfId="0" applyAlignment="1" applyProtection="1">
      <alignment wrapText="1"/>
      <protection locked="0"/>
    </xf>
    <xf numFmtId="0" fontId="0" fillId="0" borderId="0" xfId="0" applyFont="1" applyAlignment="1" applyProtection="1">
      <alignment vertical="top" wrapText="1"/>
      <protection locked="0"/>
    </xf>
    <xf numFmtId="0" fontId="0" fillId="0" borderId="0" xfId="0" applyFont="1" applyAlignment="1" applyProtection="1">
      <alignment vertical="top" wrapText="1"/>
    </xf>
    <xf numFmtId="0" fontId="0" fillId="0" borderId="0" xfId="0" applyFont="1" applyAlignment="1" applyProtection="1">
      <alignment wrapText="1"/>
      <protection locked="0"/>
    </xf>
    <xf numFmtId="0" fontId="4" fillId="0" borderId="0" xfId="0" applyFont="1" applyAlignment="1" applyProtection="1">
      <alignment vertical="top" wrapText="1"/>
      <protection locked="0"/>
    </xf>
    <xf numFmtId="0" fontId="0" fillId="2" borderId="0" xfId="0" applyFont="1" applyFill="1" applyAlignment="1" applyProtection="1">
      <alignment vertical="top" wrapText="1"/>
      <protection locked="0"/>
    </xf>
    <xf numFmtId="0" fontId="0" fillId="0" borderId="0" xfId="0" applyNumberFormat="1" applyFont="1" applyAlignment="1" applyProtection="1">
      <alignment vertical="top" wrapText="1"/>
      <protection locked="0"/>
    </xf>
    <xf numFmtId="0" fontId="1" fillId="0" borderId="0" xfId="0" applyFont="1" applyAlignment="1" applyProtection="1">
      <alignment wrapText="1"/>
      <protection locked="0"/>
    </xf>
    <xf numFmtId="0" fontId="0" fillId="0" borderId="0" xfId="0" applyFont="1" applyBorder="1" applyAlignment="1">
      <alignment vertical="top" wrapText="1"/>
    </xf>
    <xf numFmtId="0" fontId="0" fillId="0" borderId="0" xfId="0" applyAlignment="1" applyProtection="1">
      <alignment vertical="top" wrapText="1"/>
      <protection locked="0"/>
    </xf>
    <xf numFmtId="0" fontId="0" fillId="0" borderId="0" xfId="0" applyAlignment="1">
      <alignment vertical="top" wrapText="1"/>
    </xf>
    <xf numFmtId="0" fontId="0" fillId="0" borderId="0" xfId="0" applyAlignment="1" applyProtection="1">
      <alignment wrapText="1"/>
      <protection locked="0"/>
    </xf>
    <xf numFmtId="0" fontId="0" fillId="0" borderId="0" xfId="0" applyFont="1" applyFill="1" applyAlignment="1" applyProtection="1">
      <alignment vertical="top" wrapText="1"/>
      <protection locked="0"/>
    </xf>
    <xf numFmtId="0" fontId="0" fillId="0" borderId="0" xfId="0" applyFont="1" applyFill="1" applyBorder="1" applyAlignment="1" applyProtection="1">
      <alignment vertical="top" wrapText="1"/>
      <protection locked="0"/>
    </xf>
    <xf numFmtId="0" fontId="4" fillId="0" borderId="0" xfId="0" applyFont="1" applyAlignment="1" applyProtection="1">
      <alignment vertical="top" wrapText="1"/>
      <protection locked="0"/>
    </xf>
    <xf numFmtId="0" fontId="4" fillId="0"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4" fillId="0" borderId="0" xfId="0" applyFont="1" applyFill="1" applyAlignment="1" applyProtection="1">
      <alignment vertical="top" wrapText="1"/>
      <protection locked="0"/>
    </xf>
    <xf numFmtId="0" fontId="0" fillId="0" borderId="0" xfId="0" applyFont="1" applyFill="1" applyBorder="1" applyAlignment="1" applyProtection="1">
      <alignment horizontal="left" vertical="top" wrapText="1"/>
      <protection locked="0"/>
    </xf>
    <xf numFmtId="0" fontId="0" fillId="0" borderId="0" xfId="0" applyAlignment="1">
      <alignment wrapText="1"/>
    </xf>
    <xf numFmtId="0" fontId="0" fillId="0"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4" fillId="0" borderId="2" xfId="0" applyFont="1" applyFill="1" applyBorder="1" applyAlignment="1" applyProtection="1">
      <alignment vertical="top" wrapText="1"/>
      <protection locked="0"/>
    </xf>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4:F275"/>
  <sheetViews>
    <sheetView tabSelected="1" topLeftCell="A4" workbookViewId="0">
      <pane xSplit="1" ySplit="1" topLeftCell="D5" activePane="bottomRight" state="frozen"/>
      <selection activeCell="A4" sqref="A4"/>
      <selection pane="topRight" activeCell="B4" sqref="B4"/>
      <selection pane="bottomLeft" activeCell="A5" sqref="A5"/>
      <selection pane="bottomRight" activeCell="A4" sqref="A4"/>
    </sheetView>
  </sheetViews>
  <sheetFormatPr defaultColWidth="8.88671875" defaultRowHeight="14.4"/>
  <cols>
    <col min="1" max="1" width="24.33203125" style="1" customWidth="1"/>
    <col min="2" max="2" width="26.6640625" style="1" customWidth="1"/>
    <col min="3" max="3" width="53.88671875" style="1" customWidth="1"/>
    <col min="4" max="4" width="42.109375" style="1" customWidth="1"/>
    <col min="5" max="5" width="43" style="1" customWidth="1"/>
    <col min="6" max="6" width="30.88671875" style="1" customWidth="1"/>
    <col min="7" max="16384" width="8.88671875" style="1"/>
  </cols>
  <sheetData>
    <row r="4" spans="1:6" ht="15" customHeight="1">
      <c r="A4" s="25" t="s">
        <v>177</v>
      </c>
      <c r="B4" s="25" t="s">
        <v>178</v>
      </c>
      <c r="C4" s="25" t="s">
        <v>179</v>
      </c>
      <c r="D4" s="25" t="s">
        <v>180</v>
      </c>
      <c r="E4" s="25" t="s">
        <v>181</v>
      </c>
      <c r="F4" s="25" t="s">
        <v>182</v>
      </c>
    </row>
    <row r="5" spans="1:6" ht="28.8">
      <c r="A5" s="48" t="s">
        <v>183</v>
      </c>
      <c r="B5" s="56" t="s">
        <v>184</v>
      </c>
      <c r="C5" s="50" t="s">
        <v>185</v>
      </c>
      <c r="D5" s="29" t="s">
        <v>186</v>
      </c>
      <c r="E5" s="22"/>
      <c r="F5" s="29"/>
    </row>
    <row r="6" spans="1:6">
      <c r="A6" s="57"/>
      <c r="B6" s="47"/>
      <c r="C6" s="47"/>
      <c r="D6" s="50" t="s">
        <v>187</v>
      </c>
      <c r="E6" s="22" t="str">
        <f>'M&amp;S-Capabilities-to-Tools Map'!$A$104</f>
        <v>Use-case modeling</v>
      </c>
      <c r="F6" s="29"/>
    </row>
    <row r="7" spans="1:6">
      <c r="A7" s="57"/>
      <c r="B7" s="47"/>
      <c r="C7" s="47"/>
      <c r="D7" s="47"/>
      <c r="E7" s="22" t="str">
        <f>'M&amp;S-Capabilities-to-Tools Map'!$A$99</f>
        <v>Scenario definition modeling</v>
      </c>
      <c r="F7" s="29"/>
    </row>
    <row r="8" spans="1:6" ht="28.8">
      <c r="A8" s="57"/>
      <c r="B8" s="47"/>
      <c r="C8" s="47"/>
      <c r="D8" s="29" t="s">
        <v>188</v>
      </c>
      <c r="E8" s="22"/>
      <c r="F8" s="29"/>
    </row>
    <row r="9" spans="1:6" ht="28.8">
      <c r="A9" s="57"/>
      <c r="B9" s="47"/>
      <c r="C9" s="47"/>
      <c r="D9" s="29" t="s">
        <v>189</v>
      </c>
      <c r="E9" s="22" t="str">
        <f>'M&amp;S Capabilities Categories'!$A$9</f>
        <v>Mission-level simulation</v>
      </c>
      <c r="F9" s="29" t="s">
        <v>190</v>
      </c>
    </row>
    <row r="10" spans="1:6">
      <c r="A10" s="57"/>
      <c r="B10" s="47"/>
      <c r="C10" s="50" t="s">
        <v>191</v>
      </c>
      <c r="D10" s="29" t="s">
        <v>192</v>
      </c>
      <c r="E10" s="22" t="str">
        <f>'M&amp;S-Capabilities-to-Tools Map'!$A$99</f>
        <v>Scenario definition modeling</v>
      </c>
      <c r="F10" s="29"/>
    </row>
    <row r="11" spans="1:6">
      <c r="A11" s="57"/>
      <c r="B11" s="47"/>
      <c r="C11" s="47"/>
      <c r="D11" s="29" t="s">
        <v>193</v>
      </c>
      <c r="E11" s="22"/>
      <c r="F11" s="29"/>
    </row>
    <row r="12" spans="1:6">
      <c r="A12" s="57"/>
      <c r="B12" s="47"/>
      <c r="C12" s="47"/>
      <c r="D12" s="29" t="s">
        <v>194</v>
      </c>
      <c r="E12" s="22"/>
      <c r="F12" s="29"/>
    </row>
    <row r="13" spans="1:6">
      <c r="A13" s="57"/>
      <c r="B13" s="47"/>
      <c r="C13" s="47"/>
      <c r="D13" s="29" t="s">
        <v>195</v>
      </c>
      <c r="E13" s="22"/>
      <c r="F13" s="29"/>
    </row>
    <row r="14" spans="1:6">
      <c r="A14" s="57"/>
      <c r="B14" s="47"/>
      <c r="C14" s="47"/>
      <c r="D14" s="29" t="s">
        <v>196</v>
      </c>
      <c r="E14" s="24" t="str">
        <f>'M&amp;S-Capabilities-to-Tools Map'!$A$94</f>
        <v>M&amp;S catalogs and repositories</v>
      </c>
      <c r="F14" s="29"/>
    </row>
    <row r="15" spans="1:6">
      <c r="A15" s="57"/>
      <c r="B15" s="47"/>
      <c r="C15" s="47"/>
      <c r="D15" s="29" t="s">
        <v>197</v>
      </c>
      <c r="E15" s="22"/>
      <c r="F15" s="29"/>
    </row>
    <row r="16" spans="1:6">
      <c r="A16" s="57"/>
      <c r="B16" s="47"/>
      <c r="C16" s="47"/>
      <c r="D16" s="50" t="s">
        <v>198</v>
      </c>
      <c r="E16" s="22" t="str">
        <f>'M&amp;S-Capabilities-to-Tools Map'!$A$91</f>
        <v>Campaign-level simulation</v>
      </c>
      <c r="F16" s="29"/>
    </row>
    <row r="17" spans="1:6">
      <c r="A17" s="57"/>
      <c r="B17" s="47"/>
      <c r="C17" s="47"/>
      <c r="D17" s="47"/>
      <c r="E17" s="22" t="str">
        <f>'M&amp;S Capabilities Categories'!$A$9</f>
        <v>Mission-level simulation</v>
      </c>
      <c r="F17" s="29" t="s">
        <v>199</v>
      </c>
    </row>
    <row r="18" spans="1:6">
      <c r="A18" s="57"/>
      <c r="B18" s="47"/>
      <c r="C18" s="47"/>
      <c r="D18" s="29" t="s">
        <v>200</v>
      </c>
      <c r="E18" s="22"/>
      <c r="F18" s="29"/>
    </row>
    <row r="19" spans="1:6">
      <c r="A19" s="57"/>
      <c r="B19" s="47"/>
      <c r="C19" s="47"/>
      <c r="D19" s="29" t="s">
        <v>201</v>
      </c>
      <c r="E19" s="22"/>
      <c r="F19" s="29"/>
    </row>
    <row r="20" spans="1:6">
      <c r="A20" s="57"/>
      <c r="B20" s="47"/>
      <c r="C20" s="50" t="s">
        <v>202</v>
      </c>
      <c r="D20" s="29" t="s">
        <v>203</v>
      </c>
      <c r="E20" s="22" t="str">
        <f>'M&amp;S-Capabilities-to-Tools Map'!$A$5</f>
        <v>Life-cycle cost modeling</v>
      </c>
      <c r="F20" s="29"/>
    </row>
    <row r="21" spans="1:6" ht="28.8">
      <c r="A21" s="57"/>
      <c r="B21" s="47"/>
      <c r="C21" s="47"/>
      <c r="D21" s="29" t="s">
        <v>204</v>
      </c>
      <c r="E21" s="22" t="str">
        <f>'M&amp;S-Capabilities-to-Tools Map'!$A$105</f>
        <v>Value modeling</v>
      </c>
      <c r="F21" s="29"/>
    </row>
    <row r="22" spans="1:6">
      <c r="A22" s="57"/>
      <c r="B22" s="47"/>
      <c r="C22" s="47"/>
      <c r="D22" s="29" t="s">
        <v>205</v>
      </c>
      <c r="E22" s="22"/>
      <c r="F22" s="29"/>
    </row>
    <row r="23" spans="1:6">
      <c r="A23" s="57"/>
      <c r="B23" s="47"/>
      <c r="C23" s="50" t="s">
        <v>206</v>
      </c>
      <c r="D23" s="29" t="s">
        <v>207</v>
      </c>
      <c r="E23" s="22"/>
      <c r="F23" s="29"/>
    </row>
    <row r="24" spans="1:6">
      <c r="A24" s="57"/>
      <c r="B24" s="47"/>
      <c r="C24" s="47"/>
      <c r="D24" s="29" t="s">
        <v>208</v>
      </c>
      <c r="E24" s="22"/>
      <c r="F24" s="29"/>
    </row>
    <row r="25" spans="1:6">
      <c r="A25" s="57"/>
      <c r="B25" s="47"/>
      <c r="C25" s="47"/>
      <c r="D25" s="29" t="s">
        <v>209</v>
      </c>
      <c r="E25" s="22"/>
      <c r="F25" s="29"/>
    </row>
    <row r="26" spans="1:6">
      <c r="A26" s="57"/>
      <c r="B26" s="47"/>
      <c r="C26" s="47"/>
      <c r="D26" s="29" t="s">
        <v>210</v>
      </c>
      <c r="E26" s="22"/>
      <c r="F26" s="29"/>
    </row>
    <row r="27" spans="1:6" ht="28.8">
      <c r="A27" s="57"/>
      <c r="B27" s="47"/>
      <c r="C27" s="29" t="s">
        <v>211</v>
      </c>
      <c r="D27" s="29"/>
      <c r="E27" s="22"/>
      <c r="F27" s="29"/>
    </row>
    <row r="28" spans="1:6" ht="28.8">
      <c r="A28" s="57"/>
      <c r="B28" s="47"/>
      <c r="C28" s="29" t="s">
        <v>212</v>
      </c>
      <c r="D28" s="29"/>
      <c r="E28" s="22"/>
      <c r="F28" s="29"/>
    </row>
    <row r="29" spans="1:6">
      <c r="A29" s="57"/>
      <c r="B29" s="47"/>
      <c r="C29" s="29" t="s">
        <v>213</v>
      </c>
      <c r="D29" s="29"/>
      <c r="E29" s="22"/>
      <c r="F29" s="29"/>
    </row>
    <row r="30" spans="1:6" ht="62.25" customHeight="1">
      <c r="A30" s="57"/>
      <c r="B30" s="56" t="s">
        <v>214</v>
      </c>
      <c r="C30" s="56" t="s">
        <v>215</v>
      </c>
      <c r="D30" s="56"/>
      <c r="E30" s="22" t="str">
        <f>'M&amp;S-Capabilities-to-Tools Map'!$A$91</f>
        <v>Campaign-level simulation</v>
      </c>
      <c r="F30" s="29"/>
    </row>
    <row r="31" spans="1:6">
      <c r="A31" s="57"/>
      <c r="B31" s="54"/>
      <c r="C31" s="54"/>
      <c r="D31" s="54"/>
      <c r="E31" s="22" t="str">
        <f>'M&amp;S Capabilities Categories'!$A$9</f>
        <v>Mission-level simulation</v>
      </c>
      <c r="F31" s="29" t="s">
        <v>199</v>
      </c>
    </row>
    <row r="32" spans="1:6">
      <c r="A32" s="57"/>
      <c r="B32" s="54"/>
      <c r="C32" s="51" t="s">
        <v>216</v>
      </c>
      <c r="D32" s="51"/>
      <c r="E32" s="22" t="str">
        <f>'M&amp;S Capabilities Categories'!$A$4</f>
        <v>Engagement-level simulation</v>
      </c>
      <c r="F32" s="29" t="s">
        <v>199</v>
      </c>
    </row>
    <row r="33" spans="1:6">
      <c r="A33" s="57"/>
      <c r="B33" s="54"/>
      <c r="C33" s="47"/>
      <c r="D33" s="47"/>
      <c r="E33" s="22" t="str">
        <f>'M&amp;S Capabilities Categories'!$A$5</f>
        <v>Engineering-level simulation</v>
      </c>
      <c r="F33" s="29" t="s">
        <v>217</v>
      </c>
    </row>
    <row r="34" spans="1:6" ht="28.8">
      <c r="A34" s="57"/>
      <c r="B34" s="54"/>
      <c r="C34" s="30" t="s">
        <v>218</v>
      </c>
      <c r="D34" s="30"/>
      <c r="E34" s="23"/>
      <c r="F34" s="29"/>
    </row>
    <row r="35" spans="1:6">
      <c r="A35" s="57"/>
      <c r="B35" s="54"/>
      <c r="C35" s="51" t="s">
        <v>219</v>
      </c>
      <c r="D35" s="51"/>
      <c r="E35" s="23" t="str">
        <f>'M&amp;S Capabilities Categories'!$A$3</f>
        <v>Cost modeling</v>
      </c>
      <c r="F35" s="29"/>
    </row>
    <row r="36" spans="1:6">
      <c r="A36" s="57"/>
      <c r="B36" s="54"/>
      <c r="C36" s="47"/>
      <c r="D36" s="47"/>
      <c r="E36" s="22" t="str">
        <f>'M&amp;S-Capabilities-to-Tools Map'!$A$105</f>
        <v>Value modeling</v>
      </c>
      <c r="F36" s="29"/>
    </row>
    <row r="37" spans="1:6" ht="15" customHeight="1">
      <c r="A37" s="57"/>
      <c r="B37" s="54"/>
      <c r="C37" s="31" t="s">
        <v>220</v>
      </c>
      <c r="D37" s="31"/>
      <c r="E37" s="23"/>
      <c r="F37" s="29"/>
    </row>
    <row r="38" spans="1:6" ht="48" customHeight="1">
      <c r="A38" s="57"/>
      <c r="B38" s="51" t="s">
        <v>221</v>
      </c>
      <c r="C38" s="30" t="s">
        <v>222</v>
      </c>
      <c r="D38" s="30"/>
      <c r="E38" s="23"/>
      <c r="F38" s="29"/>
    </row>
    <row r="39" spans="1:6">
      <c r="A39" s="57"/>
      <c r="B39" s="47"/>
      <c r="C39" s="56" t="s">
        <v>223</v>
      </c>
      <c r="D39" s="31" t="s">
        <v>224</v>
      </c>
      <c r="E39" s="23"/>
      <c r="F39" s="29"/>
    </row>
    <row r="40" spans="1:6">
      <c r="A40" s="57"/>
      <c r="B40" s="47"/>
      <c r="C40" s="47"/>
      <c r="D40" s="31" t="s">
        <v>225</v>
      </c>
      <c r="E40" s="22" t="str">
        <f>'M&amp;S-Capabilities-to-Tools Map'!$A$104</f>
        <v>Use-case modeling</v>
      </c>
      <c r="F40" s="29"/>
    </row>
    <row r="41" spans="1:6" ht="28.8">
      <c r="A41" s="57"/>
      <c r="B41" s="47"/>
      <c r="C41" s="47"/>
      <c r="D41" s="31" t="s">
        <v>226</v>
      </c>
      <c r="E41" s="23"/>
      <c r="F41" s="29"/>
    </row>
    <row r="42" spans="1:6">
      <c r="A42" s="57"/>
      <c r="B42" s="47"/>
      <c r="C42" s="47"/>
      <c r="D42" s="30" t="s">
        <v>227</v>
      </c>
      <c r="E42" s="24"/>
      <c r="F42" s="29"/>
    </row>
    <row r="43" spans="1:6">
      <c r="A43" s="57"/>
      <c r="B43" s="47"/>
      <c r="C43" s="47"/>
      <c r="D43" s="30" t="s">
        <v>228</v>
      </c>
      <c r="E43" s="24"/>
      <c r="F43" s="29"/>
    </row>
    <row r="44" spans="1:6" ht="28.8">
      <c r="A44" s="57"/>
      <c r="B44" s="47"/>
      <c r="C44" s="47"/>
      <c r="D44" s="30" t="s">
        <v>229</v>
      </c>
      <c r="E44" s="24"/>
      <c r="F44" s="29"/>
    </row>
    <row r="45" spans="1:6">
      <c r="A45" s="57"/>
      <c r="B45" s="47"/>
      <c r="C45" s="47"/>
      <c r="D45" s="32" t="s">
        <v>230</v>
      </c>
      <c r="E45" s="27"/>
      <c r="F45" s="29"/>
    </row>
    <row r="46" spans="1:6">
      <c r="A46" s="57"/>
      <c r="B46" s="47"/>
      <c r="C46" s="51" t="s">
        <v>231</v>
      </c>
      <c r="D46" s="31" t="s">
        <v>232</v>
      </c>
      <c r="E46" s="23"/>
      <c r="F46" s="29"/>
    </row>
    <row r="47" spans="1:6" ht="28.8">
      <c r="A47" s="57"/>
      <c r="B47" s="47"/>
      <c r="C47" s="47"/>
      <c r="D47" s="31" t="s">
        <v>233</v>
      </c>
      <c r="E47" s="23"/>
      <c r="F47" s="29"/>
    </row>
    <row r="48" spans="1:6" ht="30" customHeight="1">
      <c r="A48" s="57"/>
      <c r="B48" s="52" t="s">
        <v>234</v>
      </c>
      <c r="C48" s="33" t="s">
        <v>235</v>
      </c>
      <c r="D48" s="33"/>
      <c r="E48" s="27"/>
      <c r="F48" s="29"/>
    </row>
    <row r="49" spans="1:6" ht="15" customHeight="1">
      <c r="A49" s="57"/>
      <c r="B49" s="47"/>
      <c r="C49" s="53" t="s">
        <v>236</v>
      </c>
      <c r="D49" s="53" t="s">
        <v>237</v>
      </c>
      <c r="E49" s="22" t="str">
        <f>'M&amp;S Capabilities Categories'!$A$5</f>
        <v>Engineering-level simulation</v>
      </c>
      <c r="F49" s="29" t="s">
        <v>217</v>
      </c>
    </row>
    <row r="50" spans="1:6">
      <c r="A50" s="57"/>
      <c r="B50" s="47"/>
      <c r="C50" s="47"/>
      <c r="D50" s="54"/>
      <c r="E50" s="27"/>
      <c r="F50" s="29"/>
    </row>
    <row r="51" spans="1:6">
      <c r="A51" s="57"/>
      <c r="B51" s="47"/>
      <c r="C51" s="47"/>
      <c r="D51" s="54"/>
      <c r="E51" s="22" t="str">
        <f>'M&amp;S Capabilities Categories'!$A$9</f>
        <v>Mission-level simulation</v>
      </c>
      <c r="F51" s="29" t="s">
        <v>199</v>
      </c>
    </row>
    <row r="52" spans="1:6" ht="28.8">
      <c r="A52" s="57"/>
      <c r="B52" s="47"/>
      <c r="C52" s="47"/>
      <c r="D52" s="30" t="s">
        <v>238</v>
      </c>
      <c r="E52" s="24"/>
      <c r="F52" s="29"/>
    </row>
    <row r="53" spans="1:6">
      <c r="A53" s="57"/>
      <c r="B53" s="47"/>
      <c r="C53" s="47"/>
      <c r="D53" s="32" t="s">
        <v>239</v>
      </c>
      <c r="E53" s="22" t="str">
        <f>'M&amp;S-Capabilities-to-Tools Map'!$A$5</f>
        <v>Life-cycle cost modeling</v>
      </c>
      <c r="F53" s="29"/>
    </row>
    <row r="54" spans="1:6">
      <c r="A54" s="57"/>
      <c r="B54" s="47"/>
      <c r="C54" s="55" t="s">
        <v>240</v>
      </c>
      <c r="D54" s="32" t="s">
        <v>241</v>
      </c>
      <c r="E54" s="27"/>
      <c r="F54" s="29"/>
    </row>
    <row r="55" spans="1:6">
      <c r="A55" s="57"/>
      <c r="B55" s="47"/>
      <c r="C55" s="47"/>
      <c r="D55" s="30" t="s">
        <v>242</v>
      </c>
      <c r="E55" s="24"/>
      <c r="F55" s="29"/>
    </row>
    <row r="56" spans="1:6">
      <c r="A56" s="57"/>
      <c r="B56" s="47"/>
      <c r="C56" s="47"/>
      <c r="D56" s="31" t="s">
        <v>243</v>
      </c>
      <c r="E56" s="23"/>
      <c r="F56" s="29"/>
    </row>
    <row r="57" spans="1:6">
      <c r="A57" s="57"/>
      <c r="B57" s="47"/>
      <c r="C57" s="55" t="s">
        <v>244</v>
      </c>
      <c r="D57" s="32" t="s">
        <v>245</v>
      </c>
      <c r="E57" s="27"/>
      <c r="F57" s="29"/>
    </row>
    <row r="58" spans="1:6" ht="43.2">
      <c r="A58" s="57"/>
      <c r="B58" s="47"/>
      <c r="C58" s="47"/>
      <c r="D58" s="32" t="s">
        <v>246</v>
      </c>
      <c r="E58" s="27"/>
      <c r="F58" s="29"/>
    </row>
    <row r="59" spans="1:6" ht="30" customHeight="1">
      <c r="A59" s="57"/>
      <c r="B59" s="47"/>
      <c r="C59" s="52" t="s">
        <v>247</v>
      </c>
      <c r="D59" s="34" t="s">
        <v>248</v>
      </c>
      <c r="E59" s="28"/>
      <c r="F59" s="29"/>
    </row>
    <row r="60" spans="1:6" ht="30" customHeight="1">
      <c r="A60" s="57"/>
      <c r="B60" s="47"/>
      <c r="C60" s="47"/>
      <c r="D60" s="34" t="s">
        <v>249</v>
      </c>
      <c r="E60" s="28"/>
      <c r="F60" s="29"/>
    </row>
    <row r="61" spans="1:6" ht="30" customHeight="1">
      <c r="A61" s="57"/>
      <c r="B61" s="47"/>
      <c r="C61" s="47"/>
      <c r="D61" s="34" t="s">
        <v>250</v>
      </c>
      <c r="E61" s="28"/>
      <c r="F61" s="29"/>
    </row>
    <row r="62" spans="1:6">
      <c r="A62" s="57"/>
      <c r="B62" s="47"/>
      <c r="C62" s="52" t="s">
        <v>251</v>
      </c>
      <c r="D62" s="34" t="s">
        <v>252</v>
      </c>
      <c r="E62" s="28"/>
      <c r="F62" s="29"/>
    </row>
    <row r="63" spans="1:6">
      <c r="A63" s="57"/>
      <c r="B63" s="47"/>
      <c r="C63" s="47"/>
      <c r="D63" s="34" t="s">
        <v>253</v>
      </c>
      <c r="E63" s="28"/>
      <c r="F63" s="29"/>
    </row>
    <row r="64" spans="1:6">
      <c r="A64" s="57"/>
      <c r="B64" s="47"/>
      <c r="C64" s="47"/>
      <c r="D64" s="34" t="s">
        <v>254</v>
      </c>
      <c r="E64" s="22" t="str">
        <f>'M&amp;S-Capabilities-to-Tools Map'!$A$5</f>
        <v>Life-cycle cost modeling</v>
      </c>
      <c r="F64" s="29"/>
    </row>
    <row r="65" spans="1:6">
      <c r="A65" s="57"/>
      <c r="B65" s="47"/>
      <c r="C65" s="52" t="s">
        <v>255</v>
      </c>
      <c r="D65" s="34" t="s">
        <v>256</v>
      </c>
      <c r="E65" s="28"/>
      <c r="F65" s="29"/>
    </row>
    <row r="66" spans="1:6" ht="28.8">
      <c r="A66" s="57"/>
      <c r="B66" s="47"/>
      <c r="C66" s="47"/>
      <c r="D66" s="34" t="s">
        <v>257</v>
      </c>
      <c r="E66" s="28"/>
      <c r="F66" s="29"/>
    </row>
    <row r="67" spans="1:6">
      <c r="A67" s="57"/>
      <c r="B67" s="47"/>
      <c r="C67" s="47"/>
      <c r="D67" s="34" t="s">
        <v>258</v>
      </c>
      <c r="E67" s="28"/>
      <c r="F67" s="29"/>
    </row>
    <row r="68" spans="1:6">
      <c r="A68" s="57"/>
      <c r="B68" s="47"/>
      <c r="C68" s="33" t="s">
        <v>259</v>
      </c>
      <c r="D68" s="33"/>
      <c r="E68" s="27"/>
      <c r="F68" s="29"/>
    </row>
    <row r="69" spans="1:6" ht="28.8">
      <c r="A69" s="57"/>
      <c r="B69" s="58" t="s">
        <v>260</v>
      </c>
      <c r="C69" s="7" t="s">
        <v>261</v>
      </c>
      <c r="D69" s="8"/>
      <c r="E69" s="9"/>
      <c r="F69" s="29"/>
    </row>
    <row r="70" spans="1:6" ht="15" customHeight="1">
      <c r="A70" s="57"/>
      <c r="B70" s="59"/>
      <c r="C70" s="7" t="s">
        <v>262</v>
      </c>
      <c r="D70" s="8"/>
      <c r="E70" s="10"/>
      <c r="F70" s="29"/>
    </row>
    <row r="71" spans="1:6" ht="28.8">
      <c r="A71" s="57"/>
      <c r="B71" s="59"/>
      <c r="C71" s="7" t="s">
        <v>263</v>
      </c>
      <c r="D71" s="30" t="s">
        <v>264</v>
      </c>
      <c r="E71" s="24"/>
      <c r="F71" s="29"/>
    </row>
    <row r="72" spans="1:6">
      <c r="A72" s="57"/>
      <c r="B72" s="59"/>
      <c r="C72" s="35" t="s">
        <v>265</v>
      </c>
      <c r="D72" s="31" t="s">
        <v>266</v>
      </c>
      <c r="E72" s="23"/>
      <c r="F72" s="29"/>
    </row>
    <row r="73" spans="1:6">
      <c r="A73" s="57"/>
      <c r="B73" s="59"/>
      <c r="C73" s="60" t="s">
        <v>267</v>
      </c>
      <c r="D73" s="30" t="s">
        <v>268</v>
      </c>
      <c r="E73" s="24"/>
      <c r="F73" s="29"/>
    </row>
    <row r="74" spans="1:6" ht="43.2">
      <c r="A74" s="57"/>
      <c r="B74" s="59"/>
      <c r="C74" s="60"/>
      <c r="D74" s="30" t="s">
        <v>269</v>
      </c>
      <c r="E74" s="24"/>
      <c r="F74" s="29"/>
    </row>
    <row r="75" spans="1:6">
      <c r="A75" s="57"/>
      <c r="B75" s="59"/>
      <c r="C75" s="60"/>
      <c r="D75" s="30" t="s">
        <v>270</v>
      </c>
      <c r="E75" s="24"/>
      <c r="F75" s="29"/>
    </row>
    <row r="76" spans="1:6">
      <c r="A76" s="57"/>
      <c r="B76" s="59"/>
      <c r="C76" s="7" t="s">
        <v>271</v>
      </c>
      <c r="D76" s="8"/>
      <c r="E76" s="10"/>
      <c r="F76" s="29"/>
    </row>
    <row r="77" spans="1:6" ht="15" customHeight="1">
      <c r="A77" s="57"/>
      <c r="B77" s="59"/>
      <c r="C77" s="7" t="s">
        <v>272</v>
      </c>
      <c r="D77" s="8"/>
      <c r="E77" s="10"/>
      <c r="F77" s="29"/>
    </row>
    <row r="78" spans="1:6" ht="28.8">
      <c r="A78" s="57"/>
      <c r="B78" s="59"/>
      <c r="C78" s="7" t="s">
        <v>273</v>
      </c>
      <c r="D78" s="30" t="s">
        <v>274</v>
      </c>
      <c r="E78" s="24"/>
      <c r="F78" s="29"/>
    </row>
    <row r="79" spans="1:6">
      <c r="A79" s="57"/>
      <c r="B79" s="59"/>
      <c r="C79" s="36" t="s">
        <v>275</v>
      </c>
      <c r="D79" s="30" t="s">
        <v>276</v>
      </c>
      <c r="E79" s="24" t="str">
        <f>'M&amp;S-Capabilities-to-Tools Map'!$A$101</f>
        <v>Process modeling</v>
      </c>
      <c r="F79" s="29"/>
    </row>
    <row r="80" spans="1:6" ht="15" customHeight="1">
      <c r="A80" s="57"/>
      <c r="B80" s="59"/>
      <c r="C80" s="7" t="s">
        <v>277</v>
      </c>
      <c r="D80" s="8"/>
      <c r="E80" s="10"/>
      <c r="F80" s="29"/>
    </row>
    <row r="81" spans="1:6" ht="28.8">
      <c r="A81" s="57"/>
      <c r="B81" s="59"/>
      <c r="C81" s="7" t="s">
        <v>278</v>
      </c>
      <c r="D81" s="30" t="s">
        <v>279</v>
      </c>
      <c r="E81" s="24"/>
      <c r="F81" s="29"/>
    </row>
    <row r="82" spans="1:6" ht="28.8">
      <c r="A82" s="57"/>
      <c r="B82" s="51" t="s">
        <v>280</v>
      </c>
      <c r="C82" s="51" t="s">
        <v>281</v>
      </c>
      <c r="D82" s="31" t="s">
        <v>282</v>
      </c>
      <c r="E82" s="23"/>
      <c r="F82" s="29"/>
    </row>
    <row r="83" spans="1:6">
      <c r="A83" s="57"/>
      <c r="B83" s="51"/>
      <c r="C83" s="47"/>
      <c r="D83" s="31" t="s">
        <v>283</v>
      </c>
      <c r="E83" s="23"/>
      <c r="F83" s="29"/>
    </row>
    <row r="84" spans="1:6" ht="28.8">
      <c r="A84" s="57"/>
      <c r="B84" s="51"/>
      <c r="C84" s="47"/>
      <c r="D84" s="31" t="s">
        <v>284</v>
      </c>
      <c r="E84" s="23"/>
      <c r="F84" s="29"/>
    </row>
    <row r="85" spans="1:6">
      <c r="A85" s="57"/>
      <c r="B85" s="51"/>
      <c r="C85" s="47"/>
      <c r="D85" s="30" t="s">
        <v>285</v>
      </c>
      <c r="E85" s="24"/>
      <c r="F85" s="29"/>
    </row>
    <row r="86" spans="1:6">
      <c r="A86" s="57"/>
      <c r="B86" s="51"/>
      <c r="C86" s="51" t="s">
        <v>286</v>
      </c>
      <c r="D86" s="31" t="s">
        <v>287</v>
      </c>
      <c r="E86" s="23"/>
      <c r="F86" s="29"/>
    </row>
    <row r="87" spans="1:6" ht="28.8">
      <c r="A87" s="57"/>
      <c r="B87" s="51"/>
      <c r="C87" s="47"/>
      <c r="D87" s="31" t="s">
        <v>288</v>
      </c>
      <c r="E87" s="23"/>
      <c r="F87" s="29"/>
    </row>
    <row r="88" spans="1:6">
      <c r="A88" s="57"/>
      <c r="B88" s="51"/>
      <c r="C88" s="47"/>
      <c r="D88" s="31" t="s">
        <v>289</v>
      </c>
      <c r="E88" s="23"/>
      <c r="F88" s="29"/>
    </row>
    <row r="89" spans="1:6">
      <c r="A89" s="57"/>
      <c r="B89" s="51"/>
      <c r="C89" s="47"/>
      <c r="D89" s="31" t="s">
        <v>290</v>
      </c>
      <c r="E89" s="23"/>
      <c r="F89" s="29"/>
    </row>
    <row r="90" spans="1:6" ht="43.2">
      <c r="A90" s="57"/>
      <c r="B90" s="51"/>
      <c r="C90" s="30" t="s">
        <v>291</v>
      </c>
      <c r="D90" s="30"/>
      <c r="E90" s="23"/>
      <c r="F90" s="29"/>
    </row>
    <row r="91" spans="1:6" ht="15" customHeight="1">
      <c r="A91" s="57"/>
      <c r="B91" s="51"/>
      <c r="C91" s="51" t="s">
        <v>292</v>
      </c>
      <c r="D91" s="30" t="s">
        <v>293</v>
      </c>
      <c r="E91" s="24"/>
      <c r="F91" s="29"/>
    </row>
    <row r="92" spans="1:6">
      <c r="A92" s="57"/>
      <c r="B92" s="51"/>
      <c r="C92" s="47"/>
      <c r="D92" s="30" t="s">
        <v>294</v>
      </c>
      <c r="E92" s="24"/>
      <c r="F92" s="29"/>
    </row>
    <row r="93" spans="1:6" ht="28.8">
      <c r="A93" s="57"/>
      <c r="B93" s="51"/>
      <c r="C93" s="47"/>
      <c r="D93" s="30" t="s">
        <v>295</v>
      </c>
      <c r="E93" s="24"/>
      <c r="F93" s="29"/>
    </row>
    <row r="94" spans="1:6">
      <c r="A94" s="48" t="s">
        <v>639</v>
      </c>
      <c r="B94" s="47"/>
      <c r="C94" s="47" t="s">
        <v>296</v>
      </c>
      <c r="D94" s="49"/>
      <c r="E94" s="22" t="str">
        <f>'M&amp;S Capabilities Categories'!$A$5</f>
        <v>Engineering-level simulation</v>
      </c>
      <c r="F94" s="29" t="s">
        <v>217</v>
      </c>
    </row>
    <row r="95" spans="1:6" ht="15" customHeight="1">
      <c r="A95" s="48"/>
      <c r="B95" s="47"/>
      <c r="C95" s="47"/>
      <c r="D95" s="49"/>
      <c r="E95" s="25" t="str">
        <f>'M&amp;S Capabilities Categories'!$A$12</f>
        <v>Virtual system simulation</v>
      </c>
      <c r="F95" s="29"/>
    </row>
    <row r="96" spans="1:6">
      <c r="A96" s="48"/>
      <c r="B96" s="47"/>
      <c r="C96" s="47"/>
      <c r="D96" s="49"/>
      <c r="E96" s="22" t="str">
        <f>'M&amp;S Capabilities Categories'!$A$9</f>
        <v>Mission-level simulation</v>
      </c>
      <c r="F96" s="29" t="s">
        <v>199</v>
      </c>
    </row>
    <row r="97" spans="1:6">
      <c r="A97" s="48"/>
      <c r="B97" s="47"/>
      <c r="C97" s="47"/>
      <c r="D97" s="49"/>
      <c r="E97" s="25" t="str">
        <f>'M&amp;S-Capabilities-to-Tools Map'!$A$97</f>
        <v>Modeling of the natural environment</v>
      </c>
      <c r="F97" s="29"/>
    </row>
    <row r="98" spans="1:6">
      <c r="A98" s="48"/>
      <c r="B98" s="47"/>
      <c r="C98" s="47" t="s">
        <v>297</v>
      </c>
      <c r="D98" s="49"/>
      <c r="E98" s="22" t="str">
        <f>'M&amp;S Capabilities Categories'!$A$5</f>
        <v>Engineering-level simulation</v>
      </c>
      <c r="F98" s="29" t="s">
        <v>217</v>
      </c>
    </row>
    <row r="99" spans="1:6" ht="15" customHeight="1">
      <c r="A99" s="48"/>
      <c r="B99" s="47"/>
      <c r="C99" s="47"/>
      <c r="D99" s="49"/>
      <c r="E99" s="22" t="str">
        <f>'M&amp;S Capabilities Categories'!$A$9</f>
        <v>Mission-level simulation</v>
      </c>
      <c r="F99" s="29" t="s">
        <v>199</v>
      </c>
    </row>
    <row r="100" spans="1:6">
      <c r="A100" s="48"/>
      <c r="B100" s="47"/>
      <c r="C100" s="47"/>
      <c r="D100" s="49"/>
      <c r="E100" s="25" t="str">
        <f>'M&amp;S Capabilities Categories'!$A$12</f>
        <v>Virtual system simulation</v>
      </c>
      <c r="F100" s="29"/>
    </row>
    <row r="101" spans="1:6">
      <c r="A101" s="48"/>
      <c r="B101" s="47"/>
      <c r="C101" s="47" t="s">
        <v>298</v>
      </c>
      <c r="D101" s="49"/>
      <c r="E101" s="22" t="str">
        <f>'M&amp;S Capabilities Categories'!$A$5</f>
        <v>Engineering-level simulation</v>
      </c>
      <c r="F101" s="29" t="s">
        <v>217</v>
      </c>
    </row>
    <row r="102" spans="1:6" ht="15" customHeight="1">
      <c r="A102" s="48"/>
      <c r="B102" s="47"/>
      <c r="C102" s="47"/>
      <c r="D102" s="49"/>
      <c r="E102" s="25" t="str">
        <f>'M&amp;S Capabilities Categories'!$A$12</f>
        <v>Virtual system simulation</v>
      </c>
      <c r="F102" s="29"/>
    </row>
    <row r="103" spans="1:6">
      <c r="A103" s="48"/>
      <c r="B103" s="47"/>
      <c r="C103" s="47"/>
      <c r="D103" s="49"/>
      <c r="E103" s="25" t="str">
        <f>'M&amp;S-Capabilities-to-Tools Map'!$A$97</f>
        <v>Modeling of the natural environment</v>
      </c>
      <c r="F103" s="29"/>
    </row>
    <row r="104" spans="1:6">
      <c r="A104" s="48"/>
      <c r="B104" s="47"/>
      <c r="C104" s="47"/>
      <c r="D104" s="49"/>
      <c r="E104" s="25" t="str">
        <f>'M&amp;S-Capabilities-to-Tools Map'!$A$35</f>
        <v>Mechanical design modeling</v>
      </c>
      <c r="F104" s="29"/>
    </row>
    <row r="105" spans="1:6">
      <c r="A105" s="48"/>
      <c r="B105" s="47"/>
      <c r="C105" s="47"/>
      <c r="D105" s="49"/>
      <c r="E105" s="5" t="str">
        <f>'M&amp;S-Capabilities-to-Tools Map'!$A$38</f>
        <v>Software modeling</v>
      </c>
      <c r="F105" s="29"/>
    </row>
    <row r="106" spans="1:6">
      <c r="A106" s="48"/>
      <c r="B106" s="47"/>
      <c r="C106" s="47"/>
      <c r="D106" s="49"/>
      <c r="E106" s="5" t="str">
        <f>'M&amp;S-Capabilities-to-Tools Map'!$A$96</f>
        <v>Manufacturing process modeling/simulation</v>
      </c>
      <c r="F106" s="29"/>
    </row>
    <row r="107" spans="1:6">
      <c r="A107" s="48"/>
      <c r="B107" s="47"/>
      <c r="C107" s="47"/>
      <c r="D107" s="49"/>
      <c r="E107" s="25" t="str">
        <f>'M&amp;S-Capabilities-to-Tools Map'!$A$87</f>
        <v>Reliability modeling</v>
      </c>
      <c r="F107" s="29"/>
    </row>
    <row r="108" spans="1:6">
      <c r="A108" s="48"/>
      <c r="B108" s="47"/>
      <c r="C108" s="47"/>
      <c r="D108" s="49"/>
      <c r="E108" s="25" t="str">
        <f>'M&amp;S-Capabilities-to-Tools Map'!$A$83</f>
        <v>Maintenance simulation</v>
      </c>
      <c r="F108" s="29"/>
    </row>
    <row r="109" spans="1:6">
      <c r="A109" s="48"/>
      <c r="B109" s="47"/>
      <c r="C109" s="47"/>
      <c r="D109" s="49"/>
      <c r="E109" s="25" t="str">
        <f>'M&amp;S-Capabilities-to-Tools Map'!$A$100</f>
        <v>Survivability simulation</v>
      </c>
      <c r="F109" s="29"/>
    </row>
    <row r="110" spans="1:6">
      <c r="A110" s="48"/>
      <c r="B110" s="47"/>
      <c r="C110" s="47"/>
      <c r="D110" s="49"/>
      <c r="E110" s="22" t="str">
        <f>'M&amp;S-Capabilities-to-Tools Map'!$A$5</f>
        <v>Life-cycle cost modeling</v>
      </c>
      <c r="F110" s="29"/>
    </row>
    <row r="111" spans="1:6" ht="15" customHeight="1">
      <c r="A111" s="48"/>
      <c r="B111" s="47"/>
      <c r="C111" s="47" t="s">
        <v>299</v>
      </c>
      <c r="D111" s="49"/>
      <c r="E111" s="22" t="str">
        <f>'M&amp;S Capabilities Categories'!$A$5</f>
        <v>Engineering-level simulation</v>
      </c>
      <c r="F111" s="29" t="s">
        <v>217</v>
      </c>
    </row>
    <row r="112" spans="1:6">
      <c r="A112" s="48"/>
      <c r="B112" s="47"/>
      <c r="C112" s="47"/>
      <c r="D112" s="49"/>
      <c r="E112" s="22" t="str">
        <f>'M&amp;S Capabilities Categories'!$A$9</f>
        <v>Mission-level simulation</v>
      </c>
      <c r="F112" s="29" t="s">
        <v>199</v>
      </c>
    </row>
    <row r="113" spans="1:6">
      <c r="A113" s="48"/>
      <c r="B113" s="47"/>
      <c r="C113" s="47"/>
      <c r="D113" s="49"/>
      <c r="E113" s="25" t="str">
        <f>'M&amp;S Capabilities Categories'!$A$12</f>
        <v>Virtual system simulation</v>
      </c>
      <c r="F113" s="29"/>
    </row>
    <row r="114" spans="1:6">
      <c r="A114" s="48"/>
      <c r="B114" s="47"/>
      <c r="C114" s="37" t="s">
        <v>300</v>
      </c>
      <c r="D114" s="38"/>
      <c r="E114" s="22" t="str">
        <f>'M&amp;S Capabilities Categories'!$A$9</f>
        <v>Mission-level simulation</v>
      </c>
      <c r="F114" s="29" t="s">
        <v>199</v>
      </c>
    </row>
    <row r="115" spans="1:6">
      <c r="A115" s="48"/>
      <c r="B115" s="47"/>
      <c r="C115" s="38" t="s">
        <v>301</v>
      </c>
      <c r="D115" s="38"/>
      <c r="E115" s="25" t="str">
        <f>'M&amp;S-Capabilities-to-Tools Map'!$A$97</f>
        <v>Modeling of the natural environment</v>
      </c>
      <c r="F115" s="29"/>
    </row>
    <row r="116" spans="1:6">
      <c r="A116" s="48"/>
      <c r="B116" s="47"/>
      <c r="C116" s="47" t="s">
        <v>302</v>
      </c>
      <c r="D116" s="49"/>
      <c r="E116" s="22" t="str">
        <f>'M&amp;S Capabilities Categories'!$A$9</f>
        <v>Mission-level simulation</v>
      </c>
      <c r="F116" s="29" t="s">
        <v>199</v>
      </c>
    </row>
    <row r="117" spans="1:6">
      <c r="A117" s="48"/>
      <c r="B117" s="47"/>
      <c r="C117" s="47"/>
      <c r="D117" s="49"/>
      <c r="E117" s="25" t="str">
        <f>'M&amp;S-Capabilities-to-Tools Map'!$A$87</f>
        <v>Reliability modeling</v>
      </c>
      <c r="F117" s="29"/>
    </row>
    <row r="118" spans="1:6">
      <c r="A118" s="48"/>
      <c r="B118" s="47"/>
      <c r="C118" s="47"/>
      <c r="D118" s="49"/>
      <c r="E118" s="25" t="str">
        <f>'M&amp;S-Capabilities-to-Tools Map'!$A$83</f>
        <v>Maintenance simulation</v>
      </c>
      <c r="F118" s="29"/>
    </row>
    <row r="119" spans="1:6">
      <c r="A119" s="48"/>
      <c r="B119" s="47"/>
      <c r="C119" s="47"/>
      <c r="D119" s="49"/>
      <c r="E119" s="25" t="str">
        <f>'M&amp;S-Capabilities-to-Tools Map'!$A$100</f>
        <v>Survivability simulation</v>
      </c>
      <c r="F119" s="29"/>
    </row>
    <row r="120" spans="1:6">
      <c r="A120" s="48"/>
      <c r="B120" s="47"/>
      <c r="C120" s="47"/>
      <c r="D120" s="49"/>
      <c r="E120" s="22" t="str">
        <f>'M&amp;S-Capabilities-to-Tools Map'!$A$5</f>
        <v>Life-cycle cost modeling</v>
      </c>
      <c r="F120" s="29"/>
    </row>
    <row r="121" spans="1:6">
      <c r="A121" s="48"/>
      <c r="B121" s="47"/>
      <c r="C121" s="47"/>
      <c r="D121" s="49"/>
      <c r="E121" s="25" t="str">
        <f>'M&amp;S-Capabilities-to-Tools Map'!$A$88</f>
        <v>Supply chain modeling</v>
      </c>
      <c r="F121" s="29"/>
    </row>
    <row r="122" spans="1:6">
      <c r="A122" s="48"/>
      <c r="B122" s="47"/>
      <c r="C122" s="47" t="s">
        <v>303</v>
      </c>
      <c r="D122" s="38"/>
      <c r="E122" s="25" t="str">
        <f>'M&amp;S-Capabilities-to-Tools Map'!$A$87</f>
        <v>Reliability modeling</v>
      </c>
      <c r="F122" s="29"/>
    </row>
    <row r="123" spans="1:6">
      <c r="A123" s="48"/>
      <c r="B123" s="47"/>
      <c r="C123" s="47"/>
      <c r="D123" s="38"/>
      <c r="E123" s="25" t="str">
        <f>'M&amp;S-Capabilities-to-Tools Map'!$A$83</f>
        <v>Maintenance simulation</v>
      </c>
      <c r="F123" s="29"/>
    </row>
    <row r="124" spans="1:6">
      <c r="A124" s="48"/>
      <c r="B124" s="47"/>
      <c r="C124" s="47"/>
      <c r="D124" s="38"/>
      <c r="E124" s="25" t="str">
        <f>'M&amp;S-Capabilities-to-Tools Map'!$A$100</f>
        <v>Survivability simulation</v>
      </c>
      <c r="F124" s="29"/>
    </row>
    <row r="125" spans="1:6">
      <c r="A125" s="48"/>
      <c r="B125" s="47"/>
      <c r="C125" s="47"/>
      <c r="D125" s="38"/>
      <c r="E125" s="22" t="str">
        <f>'M&amp;S-Capabilities-to-Tools Map'!$A$5</f>
        <v>Life-cycle cost modeling</v>
      </c>
      <c r="F125" s="29"/>
    </row>
    <row r="126" spans="1:6">
      <c r="A126" s="48"/>
      <c r="B126" s="47"/>
      <c r="C126" s="47"/>
      <c r="D126" s="38"/>
      <c r="E126" s="25" t="str">
        <f>'M&amp;S-Capabilities-to-Tools Map'!$A$88</f>
        <v>Supply chain modeling</v>
      </c>
      <c r="F126" s="29"/>
    </row>
    <row r="127" spans="1:6">
      <c r="A127" s="48"/>
      <c r="B127" s="47"/>
      <c r="C127" s="47" t="s">
        <v>304</v>
      </c>
      <c r="D127" s="38"/>
      <c r="E127" s="25" t="str">
        <f>'M&amp;S-Capabilities-to-Tools Map'!$A$7</f>
        <v>Investment cost modeling</v>
      </c>
      <c r="F127" s="29"/>
    </row>
    <row r="128" spans="1:6">
      <c r="A128" s="48"/>
      <c r="B128" s="47"/>
      <c r="C128" s="47"/>
      <c r="D128" s="38"/>
      <c r="E128" s="5" t="str">
        <f>'M&amp;S-Capabilities-to-Tools Map'!$A$96</f>
        <v>Manufacturing process modeling/simulation</v>
      </c>
      <c r="F128" s="29"/>
    </row>
    <row r="129" spans="1:6">
      <c r="A129" s="48"/>
      <c r="B129" s="47"/>
      <c r="C129" s="38" t="s">
        <v>305</v>
      </c>
      <c r="D129" s="38"/>
      <c r="E129" s="25" t="str">
        <f>'M&amp;S-Capabilities-to-Tools Map'!$A$7</f>
        <v>Investment cost modeling</v>
      </c>
      <c r="F129" s="29"/>
    </row>
    <row r="130" spans="1:6">
      <c r="A130" s="48"/>
      <c r="B130" s="47"/>
      <c r="C130" s="47" t="s">
        <v>306</v>
      </c>
      <c r="D130" s="38"/>
      <c r="E130" s="25" t="str">
        <f>'M&amp;S-Capabilities-to-Tools Map'!$A$88</f>
        <v>Supply chain modeling</v>
      </c>
      <c r="F130" s="29"/>
    </row>
    <row r="131" spans="1:6">
      <c r="A131" s="48"/>
      <c r="B131" s="47"/>
      <c r="C131" s="47"/>
      <c r="D131" s="38"/>
      <c r="E131" s="22" t="str">
        <f>'M&amp;S-Capabilities-to-Tools Map'!$A$5</f>
        <v>Life-cycle cost modeling</v>
      </c>
      <c r="F131" s="29"/>
    </row>
    <row r="132" spans="1:6">
      <c r="A132" s="48"/>
      <c r="B132" s="47"/>
      <c r="C132" s="47"/>
      <c r="D132" s="38"/>
      <c r="E132" s="25" t="str">
        <f>'M&amp;S-Capabilities-to-Tools Map'!$A$87</f>
        <v>Reliability modeling</v>
      </c>
      <c r="F132" s="29"/>
    </row>
    <row r="133" spans="1:6">
      <c r="A133" s="48"/>
      <c r="B133" s="47"/>
      <c r="C133" s="38" t="s">
        <v>307</v>
      </c>
      <c r="D133" s="38"/>
      <c r="E133" s="25" t="str">
        <f>'M&amp;S-Capabilities-to-Tools Map'!$A$100</f>
        <v>Survivability simulation</v>
      </c>
      <c r="F133" s="29"/>
    </row>
    <row r="134" spans="1:6">
      <c r="A134" s="48"/>
      <c r="B134" s="47" t="s">
        <v>308</v>
      </c>
      <c r="C134" s="47" t="s">
        <v>309</v>
      </c>
      <c r="D134" s="50" t="s">
        <v>310</v>
      </c>
      <c r="E134" s="22" t="str">
        <f>'M&amp;S-Capabilities-to-Tools Map'!$A$104</f>
        <v>Use-case modeling</v>
      </c>
      <c r="F134" s="29"/>
    </row>
    <row r="135" spans="1:6">
      <c r="A135" s="48"/>
      <c r="B135" s="47"/>
      <c r="C135" s="47"/>
      <c r="D135" s="47"/>
      <c r="E135" s="22" t="str">
        <f>'M&amp;S-Capabilities-to-Tools Map'!$A$99</f>
        <v>Scenario definition modeling</v>
      </c>
      <c r="F135" s="29"/>
    </row>
    <row r="136" spans="1:6" ht="28.8">
      <c r="A136" s="48"/>
      <c r="B136" s="47"/>
      <c r="C136" s="47"/>
      <c r="D136" s="29" t="s">
        <v>311</v>
      </c>
      <c r="E136" s="22" t="str">
        <f>'M&amp;S Capabilities Categories'!$A$9</f>
        <v>Mission-level simulation</v>
      </c>
      <c r="F136" s="29" t="s">
        <v>190</v>
      </c>
    </row>
    <row r="137" spans="1:6">
      <c r="A137" s="48"/>
      <c r="B137" s="47"/>
      <c r="C137" s="50" t="s">
        <v>312</v>
      </c>
      <c r="D137" s="29" t="s">
        <v>313</v>
      </c>
      <c r="E137" s="22" t="str">
        <f>'M&amp;S-Capabilities-to-Tools Map'!$A$99</f>
        <v>Scenario definition modeling</v>
      </c>
      <c r="F137" s="29"/>
    </row>
    <row r="138" spans="1:6">
      <c r="A138" s="48"/>
      <c r="B138" s="47"/>
      <c r="C138" s="47"/>
      <c r="D138" s="29" t="s">
        <v>314</v>
      </c>
      <c r="E138" s="22"/>
      <c r="F138" s="29"/>
    </row>
    <row r="139" spans="1:6">
      <c r="A139" s="48"/>
      <c r="B139" s="47"/>
      <c r="C139" s="47"/>
      <c r="D139" s="29" t="s">
        <v>315</v>
      </c>
      <c r="E139" s="22"/>
      <c r="F139" s="29"/>
    </row>
    <row r="140" spans="1:6">
      <c r="A140" s="48"/>
      <c r="B140" s="47"/>
      <c r="C140" s="47"/>
      <c r="D140" s="29" t="s">
        <v>195</v>
      </c>
      <c r="E140" s="22"/>
      <c r="F140" s="29"/>
    </row>
    <row r="141" spans="1:6">
      <c r="A141" s="48"/>
      <c r="B141" s="47"/>
      <c r="C141" s="47"/>
      <c r="D141" s="29" t="s">
        <v>196</v>
      </c>
      <c r="E141" s="24" t="str">
        <f>'M&amp;S-Capabilities-to-Tools Map'!$A$94</f>
        <v>M&amp;S catalogs and repositories</v>
      </c>
      <c r="F141" s="29"/>
    </row>
    <row r="142" spans="1:6">
      <c r="A142" s="48"/>
      <c r="B142" s="47"/>
      <c r="C142" s="47"/>
      <c r="D142" s="29" t="s">
        <v>197</v>
      </c>
      <c r="E142" s="22"/>
      <c r="F142" s="29"/>
    </row>
    <row r="143" spans="1:6">
      <c r="A143" s="48"/>
      <c r="B143" s="47"/>
      <c r="C143" s="47"/>
      <c r="D143" s="50" t="s">
        <v>198</v>
      </c>
      <c r="E143" s="22" t="str">
        <f>'M&amp;S-Capabilities-to-Tools Map'!$A$91</f>
        <v>Campaign-level simulation</v>
      </c>
      <c r="F143" s="29"/>
    </row>
    <row r="144" spans="1:6">
      <c r="A144" s="48"/>
      <c r="B144" s="47"/>
      <c r="C144" s="47"/>
      <c r="D144" s="47"/>
      <c r="E144" s="22" t="str">
        <f>'M&amp;S Capabilities Categories'!$A$9</f>
        <v>Mission-level simulation</v>
      </c>
      <c r="F144" s="29" t="s">
        <v>199</v>
      </c>
    </row>
    <row r="145" spans="1:6">
      <c r="A145" s="48"/>
      <c r="B145" s="47"/>
      <c r="C145" s="47"/>
      <c r="D145" s="29" t="s">
        <v>200</v>
      </c>
      <c r="E145" s="22"/>
      <c r="F145" s="29"/>
    </row>
    <row r="146" spans="1:6">
      <c r="A146" s="48"/>
      <c r="B146" s="47"/>
      <c r="C146" s="47"/>
      <c r="D146" s="29" t="s">
        <v>201</v>
      </c>
      <c r="E146" s="22"/>
      <c r="F146" s="29"/>
    </row>
    <row r="147" spans="1:6">
      <c r="A147" s="48"/>
      <c r="B147" s="47"/>
      <c r="C147" s="50" t="s">
        <v>316</v>
      </c>
      <c r="D147" s="29" t="s">
        <v>317</v>
      </c>
      <c r="E147" s="22" t="str">
        <f>'M&amp;S-Capabilities-to-Tools Map'!$A$5</f>
        <v>Life-cycle cost modeling</v>
      </c>
      <c r="F147" s="29"/>
    </row>
    <row r="148" spans="1:6" ht="28.8">
      <c r="A148" s="48"/>
      <c r="B148" s="47"/>
      <c r="C148" s="47"/>
      <c r="D148" s="29" t="s">
        <v>204</v>
      </c>
      <c r="E148" s="22" t="str">
        <f>'M&amp;S-Capabilities-to-Tools Map'!$A$105</f>
        <v>Value modeling</v>
      </c>
      <c r="F148" s="29"/>
    </row>
    <row r="149" spans="1:6">
      <c r="A149" s="48"/>
      <c r="B149" s="47"/>
      <c r="C149" s="47"/>
      <c r="D149" s="29" t="s">
        <v>205</v>
      </c>
      <c r="E149" s="22"/>
      <c r="F149" s="29"/>
    </row>
    <row r="150" spans="1:6">
      <c r="A150" s="48"/>
      <c r="B150" s="47"/>
      <c r="C150" s="50" t="s">
        <v>318</v>
      </c>
      <c r="D150" s="29" t="s">
        <v>319</v>
      </c>
      <c r="E150" s="22"/>
      <c r="F150" s="29"/>
    </row>
    <row r="151" spans="1:6">
      <c r="A151" s="48"/>
      <c r="B151" s="47"/>
      <c r="C151" s="47"/>
      <c r="D151" s="29" t="s">
        <v>320</v>
      </c>
      <c r="E151" s="22"/>
      <c r="F151" s="29"/>
    </row>
    <row r="152" spans="1:6">
      <c r="A152" s="48"/>
      <c r="B152" s="47"/>
      <c r="C152" s="47"/>
      <c r="D152" s="29" t="s">
        <v>321</v>
      </c>
      <c r="E152" s="22"/>
      <c r="F152" s="29"/>
    </row>
    <row r="153" spans="1:6">
      <c r="A153" s="48"/>
      <c r="B153" s="47"/>
      <c r="C153" s="47"/>
      <c r="D153" s="29" t="s">
        <v>322</v>
      </c>
      <c r="E153" s="22"/>
      <c r="F153" s="29"/>
    </row>
    <row r="154" spans="1:6">
      <c r="A154" s="48"/>
      <c r="B154" s="47"/>
      <c r="C154" s="29" t="s">
        <v>323</v>
      </c>
      <c r="D154" s="38"/>
      <c r="E154" s="22"/>
      <c r="F154" s="29"/>
    </row>
    <row r="155" spans="1:6">
      <c r="A155" s="48"/>
      <c r="B155" s="47"/>
      <c r="C155" s="38" t="s">
        <v>324</v>
      </c>
      <c r="D155" s="38"/>
      <c r="E155" s="22" t="str">
        <f>'M&amp;S-Capabilities-to-Tools Map'!$A$5</f>
        <v>Life-cycle cost modeling</v>
      </c>
      <c r="F155" s="29"/>
    </row>
    <row r="156" spans="1:6">
      <c r="A156" s="48"/>
      <c r="B156" s="47"/>
      <c r="C156" s="47" t="s">
        <v>325</v>
      </c>
      <c r="D156" s="49"/>
      <c r="E156" s="22" t="str">
        <f>'M&amp;S-Capabilities-to-Tools Map'!$A$5</f>
        <v>Life-cycle cost modeling</v>
      </c>
      <c r="F156" s="29"/>
    </row>
    <row r="157" spans="1:6">
      <c r="A157" s="48"/>
      <c r="B157" s="47"/>
      <c r="C157" s="47"/>
      <c r="D157" s="49"/>
      <c r="E157" s="22" t="str">
        <f>'M&amp;S Capabilities Categories'!$A$9</f>
        <v>Mission-level simulation</v>
      </c>
      <c r="F157" s="29" t="s">
        <v>199</v>
      </c>
    </row>
    <row r="158" spans="1:6">
      <c r="A158" s="48"/>
      <c r="B158" s="47"/>
      <c r="C158" s="47"/>
      <c r="D158" s="49"/>
      <c r="E158" s="22" t="str">
        <f>'M&amp;S-Capabilities-to-Tools Map'!$A$45</f>
        <v>Human-system integration simulation</v>
      </c>
      <c r="F158" s="29"/>
    </row>
    <row r="159" spans="1:6" ht="15" customHeight="1">
      <c r="A159" s="48"/>
      <c r="B159" s="47"/>
      <c r="C159" s="47" t="s">
        <v>326</v>
      </c>
      <c r="D159" s="49"/>
      <c r="E159" s="22" t="str">
        <f>'M&amp;S Capabilities Categories'!$A$4</f>
        <v>Engagement-level simulation</v>
      </c>
      <c r="F159" s="29" t="s">
        <v>199</v>
      </c>
    </row>
    <row r="160" spans="1:6">
      <c r="A160" s="48"/>
      <c r="B160" s="47"/>
      <c r="C160" s="47"/>
      <c r="D160" s="49"/>
      <c r="E160" s="22" t="str">
        <f>'M&amp;S Capabilities Categories'!$A$9</f>
        <v>Mission-level simulation</v>
      </c>
      <c r="F160" s="29" t="s">
        <v>199</v>
      </c>
    </row>
    <row r="161" spans="1:6">
      <c r="A161" s="48"/>
      <c r="B161" s="47"/>
      <c r="C161" s="38" t="s">
        <v>327</v>
      </c>
      <c r="D161" s="38"/>
      <c r="E161" s="22" t="str">
        <f>'M&amp;S Capabilities Categories'!$A$9</f>
        <v>Mission-level simulation</v>
      </c>
      <c r="F161" s="29" t="s">
        <v>199</v>
      </c>
    </row>
    <row r="162" spans="1:6">
      <c r="A162" s="48"/>
      <c r="B162" s="47"/>
      <c r="C162" s="38" t="s">
        <v>328</v>
      </c>
      <c r="D162" s="38"/>
      <c r="E162" s="22" t="str">
        <f>'M&amp;S Capabilities Categories'!$A$9</f>
        <v>Mission-level simulation</v>
      </c>
      <c r="F162" s="29" t="s">
        <v>199</v>
      </c>
    </row>
    <row r="163" spans="1:6" ht="28.8">
      <c r="A163" s="48"/>
      <c r="B163" s="47"/>
      <c r="C163" s="38" t="s">
        <v>140</v>
      </c>
      <c r="D163" s="38"/>
      <c r="E163" s="25" t="str">
        <f>'M&amp;S-Capabilities-to-Tools Map'!$A$92</f>
        <v>Environment, Safety, and Occupational Health (ESOH) modeling</v>
      </c>
      <c r="F163" s="29"/>
    </row>
    <row r="164" spans="1:6">
      <c r="A164" s="48"/>
      <c r="B164" s="47"/>
      <c r="C164" s="38" t="s">
        <v>329</v>
      </c>
      <c r="D164" s="38"/>
      <c r="E164" s="22" t="str">
        <f>'M&amp;S-Capabilities-to-Tools Map'!$A$45</f>
        <v>Human-system integration simulation</v>
      </c>
      <c r="F164" s="29"/>
    </row>
    <row r="165" spans="1:6">
      <c r="A165" s="48"/>
      <c r="B165" s="47"/>
      <c r="C165" s="38" t="s">
        <v>330</v>
      </c>
      <c r="D165" s="38"/>
      <c r="E165" s="25"/>
      <c r="F165" s="29"/>
    </row>
    <row r="166" spans="1:6">
      <c r="A166" s="48" t="s">
        <v>331</v>
      </c>
      <c r="B166" s="47"/>
      <c r="C166" s="38" t="s">
        <v>332</v>
      </c>
      <c r="D166" s="38"/>
      <c r="E166" s="5" t="str">
        <f>'M&amp;S-Capabilities-to-Tools Map'!$A$96</f>
        <v>Manufacturing process modeling/simulation</v>
      </c>
      <c r="F166" s="29"/>
    </row>
    <row r="167" spans="1:6">
      <c r="A167" s="48"/>
      <c r="B167" s="47"/>
      <c r="C167" s="47" t="s">
        <v>333</v>
      </c>
      <c r="D167" s="47"/>
      <c r="E167" s="17" t="str">
        <f>'M&amp;S-Capabilities-to-Tools Map'!$A$85</f>
        <v>Operational availability modeling</v>
      </c>
      <c r="F167" s="29"/>
    </row>
    <row r="168" spans="1:6">
      <c r="A168" s="48"/>
      <c r="B168" s="47"/>
      <c r="C168" s="47"/>
      <c r="D168" s="47"/>
      <c r="E168" s="25" t="str">
        <f>'M&amp;S-Capabilities-to-Tools Map'!$A$88</f>
        <v>Supply chain modeling</v>
      </c>
      <c r="F168" s="29"/>
    </row>
    <row r="169" spans="1:6">
      <c r="A169" s="48"/>
      <c r="B169" s="47"/>
      <c r="C169" s="47"/>
      <c r="D169" s="47"/>
      <c r="E169" s="17" t="str">
        <f>'M&amp;S-Capabilities-to-Tools Map'!$A$82</f>
        <v>Logistics simulation</v>
      </c>
      <c r="F169" s="29"/>
    </row>
    <row r="170" spans="1:6">
      <c r="A170" s="48"/>
      <c r="B170" s="47"/>
      <c r="C170" s="38" t="s">
        <v>334</v>
      </c>
      <c r="D170" s="38"/>
      <c r="E170" s="17" t="str">
        <f>'M&amp;S-Capabilities-to-Tools Map'!$A$82</f>
        <v>Logistics simulation</v>
      </c>
      <c r="F170" s="29"/>
    </row>
    <row r="171" spans="1:6">
      <c r="A171" s="48"/>
      <c r="B171" s="47"/>
      <c r="C171" s="38" t="s">
        <v>335</v>
      </c>
      <c r="D171" s="38"/>
      <c r="E171" s="25"/>
      <c r="F171" s="29"/>
    </row>
    <row r="172" spans="1:6">
      <c r="A172" s="48"/>
      <c r="B172" s="47"/>
      <c r="C172" s="38" t="s">
        <v>336</v>
      </c>
      <c r="D172" s="38"/>
      <c r="E172" s="25"/>
      <c r="F172" s="29"/>
    </row>
    <row r="173" spans="1:6">
      <c r="A173" s="48"/>
      <c r="B173" s="47"/>
      <c r="C173" s="38" t="s">
        <v>337</v>
      </c>
      <c r="D173" s="38"/>
      <c r="E173" s="25"/>
      <c r="F173" s="29"/>
    </row>
    <row r="174" spans="1:6">
      <c r="A174" s="48"/>
      <c r="B174" s="47"/>
      <c r="C174" s="47" t="s">
        <v>338</v>
      </c>
      <c r="D174" s="47"/>
      <c r="E174" s="22" t="str">
        <f>'M&amp;S Capabilities Categories'!$A$10</f>
        <v>Operator training simulation</v>
      </c>
      <c r="F174" s="29"/>
    </row>
    <row r="175" spans="1:6">
      <c r="A175" s="48"/>
      <c r="B175" s="47"/>
      <c r="C175" s="47"/>
      <c r="D175" s="47"/>
      <c r="E175" s="22" t="str">
        <f>'M&amp;S Capabilities Categories'!$A$8</f>
        <v>Mission training simulation</v>
      </c>
      <c r="F175" s="29"/>
    </row>
    <row r="176" spans="1:6">
      <c r="A176" s="48"/>
      <c r="B176" s="47"/>
      <c r="C176" s="47"/>
      <c r="D176" s="47"/>
      <c r="E176" s="22" t="str">
        <f>'M&amp;S-Capabilities-to-Tools Map'!$A$44</f>
        <v>Human factors modeling</v>
      </c>
      <c r="F176" s="29"/>
    </row>
    <row r="177" spans="1:6">
      <c r="A177" s="48"/>
      <c r="B177" s="47"/>
      <c r="C177" s="47"/>
      <c r="D177" s="47"/>
      <c r="E177" s="22" t="str">
        <f>'M&amp;S-Capabilities-to-Tools Map'!$A$45</f>
        <v>Human-system integration simulation</v>
      </c>
      <c r="F177" s="29"/>
    </row>
    <row r="178" spans="1:6" ht="15.75" customHeight="1">
      <c r="A178" s="48"/>
      <c r="B178" s="47"/>
      <c r="C178" s="47"/>
      <c r="D178" s="47"/>
      <c r="E178" s="22" t="str">
        <f>'M&amp;S Capabilities Categories'!$A$4</f>
        <v>Engagement-level simulation</v>
      </c>
      <c r="F178" s="29" t="s">
        <v>199</v>
      </c>
    </row>
    <row r="179" spans="1:6">
      <c r="A179" s="48"/>
      <c r="B179" s="47"/>
      <c r="C179" s="47"/>
      <c r="D179" s="47"/>
      <c r="E179" s="25" t="str">
        <f>'M&amp;S Capabilities Categories'!$A$12</f>
        <v>Virtual system simulation</v>
      </c>
      <c r="F179" s="29"/>
    </row>
    <row r="180" spans="1:6" ht="28.8">
      <c r="A180" s="48"/>
      <c r="B180" s="47"/>
      <c r="C180" s="38" t="s">
        <v>140</v>
      </c>
      <c r="D180" s="38"/>
      <c r="E180" s="25" t="str">
        <f>'M&amp;S-Capabilities-to-Tools Map'!$A$92</f>
        <v>Environment, Safety, and Occupational Health (ESOH) modeling</v>
      </c>
      <c r="F180" s="29"/>
    </row>
    <row r="181" spans="1:6">
      <c r="A181" s="48"/>
      <c r="B181" s="47"/>
      <c r="C181" s="47" t="s">
        <v>339</v>
      </c>
      <c r="D181" s="47"/>
      <c r="E181" s="5" t="str">
        <f>'M&amp;S-Capabilities-to-Tools Map'!$A$96</f>
        <v>Manufacturing process modeling/simulation</v>
      </c>
      <c r="F181" s="29"/>
    </row>
    <row r="182" spans="1:6" ht="15" customHeight="1">
      <c r="A182" s="48"/>
      <c r="B182" s="47"/>
      <c r="C182" s="47"/>
      <c r="D182" s="47"/>
      <c r="E182" s="22" t="str">
        <f>'M&amp;S Capabilities Categories'!$A$5</f>
        <v>Engineering-level simulation</v>
      </c>
      <c r="F182" s="29" t="s">
        <v>217</v>
      </c>
    </row>
    <row r="183" spans="1:6">
      <c r="A183" s="48"/>
      <c r="B183" s="47"/>
      <c r="C183" s="47" t="s">
        <v>340</v>
      </c>
      <c r="D183" s="47"/>
      <c r="E183" s="5" t="str">
        <f>'M&amp;S-Capabilities-to-Tools Map'!$A$47</f>
        <v>Constructive battle simulation</v>
      </c>
      <c r="F183" s="29"/>
    </row>
    <row r="184" spans="1:6">
      <c r="A184" s="48"/>
      <c r="B184" s="47"/>
      <c r="C184" s="47"/>
      <c r="D184" s="47"/>
      <c r="E184" s="25" t="str">
        <f>'M&amp;S Capabilities Categories'!$A$12</f>
        <v>Virtual system simulation</v>
      </c>
      <c r="F184" s="29"/>
    </row>
    <row r="185" spans="1:6">
      <c r="A185" s="48"/>
      <c r="B185" s="47"/>
      <c r="C185" s="47" t="s">
        <v>341</v>
      </c>
      <c r="D185" s="47"/>
      <c r="E185" s="5" t="str">
        <f>'M&amp;S-Capabilities-to-Tools Map'!$A$47</f>
        <v>Constructive battle simulation</v>
      </c>
      <c r="F185" s="29"/>
    </row>
    <row r="186" spans="1:6">
      <c r="A186" s="48"/>
      <c r="B186" s="47"/>
      <c r="C186" s="47"/>
      <c r="D186" s="47"/>
      <c r="E186" s="25" t="str">
        <f>'M&amp;S Capabilities Categories'!$A$12</f>
        <v>Virtual system simulation</v>
      </c>
      <c r="F186" s="29"/>
    </row>
    <row r="187" spans="1:6">
      <c r="A187" s="48"/>
      <c r="B187" s="47"/>
      <c r="C187" s="38" t="s">
        <v>342</v>
      </c>
      <c r="D187" s="38"/>
      <c r="E187" s="25"/>
      <c r="F187" s="29"/>
    </row>
    <row r="188" spans="1:6">
      <c r="A188" s="48"/>
      <c r="B188" s="47"/>
      <c r="C188" s="47" t="s">
        <v>343</v>
      </c>
      <c r="D188" s="47"/>
      <c r="E188" s="5" t="str">
        <f>'M&amp;S-Capabilities-to-Tools Map'!$A$47</f>
        <v>Constructive battle simulation</v>
      </c>
      <c r="F188" s="29"/>
    </row>
    <row r="189" spans="1:6">
      <c r="A189" s="48"/>
      <c r="B189" s="47"/>
      <c r="C189" s="47"/>
      <c r="D189" s="47"/>
      <c r="E189" s="25" t="str">
        <f>'M&amp;S Capabilities Categories'!$A$12</f>
        <v>Virtual system simulation</v>
      </c>
      <c r="F189" s="29"/>
    </row>
    <row r="190" spans="1:6" ht="15" customHeight="1">
      <c r="A190" s="48"/>
      <c r="B190" s="47"/>
      <c r="C190" s="47" t="s">
        <v>328</v>
      </c>
      <c r="D190" s="47"/>
      <c r="E190" s="22" t="str">
        <f>'M&amp;S Capabilities Categories'!$A$4</f>
        <v>Engagement-level simulation</v>
      </c>
      <c r="F190" s="29" t="s">
        <v>199</v>
      </c>
    </row>
    <row r="191" spans="1:6">
      <c r="A191" s="48"/>
      <c r="B191" s="47"/>
      <c r="C191" s="47"/>
      <c r="D191" s="47"/>
      <c r="E191" s="5" t="str">
        <f>'M&amp;S-Capabilities-to-Tools Map'!$A$47</f>
        <v>Constructive battle simulation</v>
      </c>
      <c r="F191" s="29"/>
    </row>
    <row r="192" spans="1:6">
      <c r="A192" s="48"/>
      <c r="B192" s="47"/>
      <c r="C192" s="47"/>
      <c r="D192" s="47"/>
      <c r="E192" s="25" t="str">
        <f>'M&amp;S Capabilities Categories'!$A$12</f>
        <v>Virtual system simulation</v>
      </c>
      <c r="F192" s="29"/>
    </row>
    <row r="193" spans="1:6">
      <c r="A193" s="48"/>
      <c r="B193" s="47"/>
      <c r="C193" s="38" t="s">
        <v>636</v>
      </c>
      <c r="D193" s="38"/>
      <c r="E193" s="17" t="str">
        <f>'M&amp;S-Capabilities-to-Tools Map'!$A$85</f>
        <v>Operational availability modeling</v>
      </c>
      <c r="F193" s="29"/>
    </row>
    <row r="194" spans="1:6" ht="15" customHeight="1">
      <c r="A194" s="48"/>
      <c r="B194" s="47"/>
      <c r="C194" s="47" t="s">
        <v>299</v>
      </c>
      <c r="D194" s="47"/>
      <c r="E194" s="22" t="str">
        <f>'M&amp;S Capabilities Categories'!$A$5</f>
        <v>Engineering-level simulation</v>
      </c>
      <c r="F194" s="29" t="s">
        <v>217</v>
      </c>
    </row>
    <row r="195" spans="1:6">
      <c r="A195" s="48"/>
      <c r="B195" s="47"/>
      <c r="C195" s="47"/>
      <c r="D195" s="47"/>
      <c r="E195" s="5" t="str">
        <f>'M&amp;S-Capabilities-to-Tools Map'!$A$47</f>
        <v>Constructive battle simulation</v>
      </c>
      <c r="F195" s="29"/>
    </row>
    <row r="196" spans="1:6">
      <c r="A196" s="48"/>
      <c r="B196" s="47"/>
      <c r="C196" s="47"/>
      <c r="D196" s="47"/>
      <c r="E196" s="25" t="str">
        <f>'M&amp;S Capabilities Categories'!$A$12</f>
        <v>Virtual system simulation</v>
      </c>
      <c r="F196" s="29"/>
    </row>
    <row r="197" spans="1:6" ht="15" customHeight="1">
      <c r="A197" s="48"/>
      <c r="B197" s="47"/>
      <c r="C197" s="47" t="s">
        <v>344</v>
      </c>
      <c r="D197" s="38"/>
      <c r="E197" s="22" t="str">
        <f>'M&amp;S Capabilities Categories'!$A$5</f>
        <v>Engineering-level simulation</v>
      </c>
      <c r="F197" s="29" t="s">
        <v>217</v>
      </c>
    </row>
    <row r="198" spans="1:6">
      <c r="A198" s="48"/>
      <c r="B198" s="47"/>
      <c r="C198" s="47"/>
      <c r="D198" s="38"/>
      <c r="E198" s="25" t="str">
        <f>'M&amp;S Capabilities Categories'!$A$12</f>
        <v>Virtual system simulation</v>
      </c>
      <c r="F198" s="29"/>
    </row>
    <row r="199" spans="1:6" ht="15" customHeight="1">
      <c r="A199" s="48"/>
      <c r="B199" s="47"/>
      <c r="C199" s="38" t="s">
        <v>345</v>
      </c>
      <c r="D199" s="38"/>
      <c r="E199" s="22" t="str">
        <f>'M&amp;S Capabilities Categories'!$A$5</f>
        <v>Engineering-level simulation</v>
      </c>
      <c r="F199" s="29" t="s">
        <v>217</v>
      </c>
    </row>
    <row r="200" spans="1:6">
      <c r="A200" s="48"/>
      <c r="B200" s="47"/>
      <c r="C200" s="38" t="s">
        <v>346</v>
      </c>
      <c r="D200" s="38"/>
      <c r="E200" s="25"/>
      <c r="F200" s="29"/>
    </row>
    <row r="201" spans="1:6">
      <c r="A201" s="48"/>
      <c r="B201" s="47"/>
      <c r="C201" s="38" t="s">
        <v>347</v>
      </c>
      <c r="D201" s="38"/>
      <c r="E201" s="22" t="str">
        <f>'M&amp;S-Capabilities-to-Tools Map'!$A$5</f>
        <v>Life-cycle cost modeling</v>
      </c>
      <c r="F201" s="29"/>
    </row>
    <row r="202" spans="1:6">
      <c r="A202" s="48"/>
      <c r="B202" s="47"/>
      <c r="C202" s="38" t="s">
        <v>348</v>
      </c>
      <c r="D202" s="38"/>
      <c r="E202" s="25"/>
      <c r="F202" s="29"/>
    </row>
    <row r="203" spans="1:6">
      <c r="A203" s="48"/>
      <c r="B203" s="47"/>
      <c r="C203" s="38" t="s">
        <v>349</v>
      </c>
      <c r="D203" s="38"/>
      <c r="E203" s="25"/>
      <c r="F203" s="29"/>
    </row>
    <row r="204" spans="1:6">
      <c r="A204" s="48"/>
      <c r="B204" s="47"/>
      <c r="C204" s="47" t="s">
        <v>350</v>
      </c>
      <c r="D204" s="38"/>
      <c r="E204" s="22" t="str">
        <f>'M&amp;S-Capabilities-to-Tools Map'!$A$5</f>
        <v>Life-cycle cost modeling</v>
      </c>
      <c r="F204" s="29"/>
    </row>
    <row r="205" spans="1:6">
      <c r="A205" s="48"/>
      <c r="B205" s="47"/>
      <c r="C205" s="47"/>
      <c r="D205" s="38"/>
      <c r="E205" s="5" t="str">
        <f>'M&amp;S-Capabilities-to-Tools Map'!$A$6</f>
        <v>Operations and support (O&amp;S) cost modeling</v>
      </c>
      <c r="F205" s="29"/>
    </row>
    <row r="206" spans="1:6">
      <c r="A206" s="48"/>
      <c r="B206" s="47"/>
      <c r="C206" s="47"/>
      <c r="D206" s="38"/>
      <c r="E206" s="25" t="str">
        <f>'M&amp;S-Capabilities-to-Tools Map'!$A$7</f>
        <v>Investment cost modeling</v>
      </c>
      <c r="F206" s="29"/>
    </row>
    <row r="207" spans="1:6">
      <c r="A207" s="48" t="s">
        <v>351</v>
      </c>
      <c r="B207" s="47"/>
      <c r="C207" s="38" t="s">
        <v>352</v>
      </c>
      <c r="D207" s="38"/>
      <c r="E207" s="25"/>
      <c r="F207" s="29"/>
    </row>
    <row r="208" spans="1:6">
      <c r="A208" s="48"/>
      <c r="B208" s="47"/>
      <c r="C208" s="38" t="s">
        <v>353</v>
      </c>
      <c r="D208" s="38"/>
      <c r="E208" s="25"/>
      <c r="F208" s="29"/>
    </row>
    <row r="209" spans="1:6">
      <c r="A209" s="48"/>
      <c r="B209" s="47"/>
      <c r="C209" s="38" t="s">
        <v>335</v>
      </c>
      <c r="D209" s="38"/>
      <c r="E209" s="25"/>
      <c r="F209" s="29"/>
    </row>
    <row r="210" spans="1:6" ht="15" customHeight="1">
      <c r="A210" s="48"/>
      <c r="B210" s="47"/>
      <c r="C210" s="38" t="s">
        <v>354</v>
      </c>
      <c r="D210" s="38"/>
      <c r="E210" s="22" t="str">
        <f>'M&amp;S Capabilities Categories'!$A$4</f>
        <v>Engagement-level simulation</v>
      </c>
      <c r="F210" s="29" t="s">
        <v>199</v>
      </c>
    </row>
    <row r="211" spans="1:6">
      <c r="A211" s="48"/>
      <c r="B211" s="47"/>
      <c r="C211" s="38" t="s">
        <v>355</v>
      </c>
      <c r="D211" s="38"/>
      <c r="E211" s="25"/>
      <c r="F211" s="29"/>
    </row>
    <row r="212" spans="1:6">
      <c r="A212" s="48"/>
      <c r="B212" s="47"/>
      <c r="C212" s="38" t="s">
        <v>337</v>
      </c>
      <c r="D212" s="38"/>
      <c r="E212" s="25"/>
      <c r="F212" s="29"/>
    </row>
    <row r="213" spans="1:6">
      <c r="A213" s="48"/>
      <c r="B213" s="47"/>
      <c r="C213" s="47" t="s">
        <v>338</v>
      </c>
      <c r="D213" s="47"/>
      <c r="E213" s="22" t="str">
        <f>'M&amp;S Capabilities Categories'!$A$10</f>
        <v>Operator training simulation</v>
      </c>
      <c r="F213" s="29"/>
    </row>
    <row r="214" spans="1:6">
      <c r="A214" s="48"/>
      <c r="B214" s="47"/>
      <c r="C214" s="47"/>
      <c r="D214" s="47"/>
      <c r="E214" s="22" t="str">
        <f>'M&amp;S Capabilities Categories'!$A$8</f>
        <v>Mission training simulation</v>
      </c>
      <c r="F214" s="29"/>
    </row>
    <row r="215" spans="1:6">
      <c r="A215" s="48"/>
      <c r="B215" s="47"/>
      <c r="C215" s="47"/>
      <c r="D215" s="47"/>
      <c r="E215" s="22" t="str">
        <f>'M&amp;S-Capabilities-to-Tools Map'!$A$44</f>
        <v>Human factors modeling</v>
      </c>
      <c r="F215" s="29"/>
    </row>
    <row r="216" spans="1:6">
      <c r="A216" s="48"/>
      <c r="B216" s="47"/>
      <c r="C216" s="47"/>
      <c r="D216" s="47"/>
      <c r="E216" s="22" t="str">
        <f>'M&amp;S-Capabilities-to-Tools Map'!$A$45</f>
        <v>Human-system integration simulation</v>
      </c>
      <c r="F216" s="29"/>
    </row>
    <row r="217" spans="1:6">
      <c r="A217" s="48"/>
      <c r="B217" s="47"/>
      <c r="C217" s="47"/>
      <c r="D217" s="47"/>
      <c r="E217" s="25" t="str">
        <f>'M&amp;S Capabilities Categories'!$A$12</f>
        <v>Virtual system simulation</v>
      </c>
      <c r="F217" s="29"/>
    </row>
    <row r="218" spans="1:6" ht="28.8">
      <c r="A218" s="48"/>
      <c r="B218" s="47"/>
      <c r="C218" s="38" t="s">
        <v>140</v>
      </c>
      <c r="D218" s="38"/>
      <c r="E218" s="25" t="str">
        <f>'M&amp;S-Capabilities-to-Tools Map'!$A$92</f>
        <v>Environment, Safety, and Occupational Health (ESOH) modeling</v>
      </c>
      <c r="F218" s="29"/>
    </row>
    <row r="219" spans="1:6">
      <c r="A219" s="48"/>
      <c r="B219" s="47"/>
      <c r="C219" s="38" t="s">
        <v>356</v>
      </c>
      <c r="D219" s="38"/>
      <c r="E219" s="25"/>
      <c r="F219" s="29"/>
    </row>
    <row r="220" spans="1:6">
      <c r="A220" s="48"/>
      <c r="B220" s="47"/>
      <c r="C220" s="38" t="s">
        <v>357</v>
      </c>
      <c r="D220" s="38"/>
      <c r="E220" s="25"/>
      <c r="F220" s="29"/>
    </row>
    <row r="221" spans="1:6">
      <c r="A221" s="48"/>
      <c r="B221" s="47"/>
      <c r="C221" s="47" t="s">
        <v>358</v>
      </c>
      <c r="D221" s="47"/>
      <c r="E221" s="22" t="str">
        <f>'M&amp;S-Capabilities-to-Tools Map'!$A$5</f>
        <v>Life-cycle cost modeling</v>
      </c>
      <c r="F221" s="29"/>
    </row>
    <row r="222" spans="1:6">
      <c r="A222" s="48"/>
      <c r="B222" s="47"/>
      <c r="C222" s="47"/>
      <c r="D222" s="47"/>
      <c r="E222" s="5" t="str">
        <f>'M&amp;S-Capabilities-to-Tools Map'!$A$6</f>
        <v>Operations and support (O&amp;S) cost modeling</v>
      </c>
      <c r="F222" s="29"/>
    </row>
    <row r="223" spans="1:6">
      <c r="A223" s="48"/>
      <c r="B223" s="47"/>
      <c r="C223" s="47"/>
      <c r="D223" s="47"/>
      <c r="E223" s="25" t="str">
        <f>'M&amp;S-Capabilities-to-Tools Map'!$A$7</f>
        <v>Investment cost modeling</v>
      </c>
      <c r="F223" s="29"/>
    </row>
    <row r="224" spans="1:6">
      <c r="A224" s="48"/>
      <c r="B224" s="47"/>
      <c r="C224" s="47" t="s">
        <v>359</v>
      </c>
      <c r="D224" s="47"/>
      <c r="E224" s="25" t="str">
        <f>'M&amp;S-Capabilities-to-Tools Map'!$A$88</f>
        <v>Supply chain modeling</v>
      </c>
      <c r="F224" s="29"/>
    </row>
    <row r="225" spans="1:6">
      <c r="A225" s="48"/>
      <c r="B225" s="47"/>
      <c r="C225" s="47"/>
      <c r="D225" s="47"/>
      <c r="E225" s="17" t="str">
        <f>'M&amp;S-Capabilities-to-Tools Map'!$A$82</f>
        <v>Logistics simulation</v>
      </c>
      <c r="F225" s="29"/>
    </row>
    <row r="226" spans="1:6">
      <c r="A226" s="48"/>
      <c r="B226" s="47"/>
      <c r="C226" s="47" t="s">
        <v>360</v>
      </c>
      <c r="D226" s="47"/>
      <c r="E226" s="25" t="str">
        <f>'M&amp;S-Capabilities-to-Tools Map'!$A$88</f>
        <v>Supply chain modeling</v>
      </c>
      <c r="F226" s="29"/>
    </row>
    <row r="227" spans="1:6">
      <c r="A227" s="48"/>
      <c r="B227" s="47"/>
      <c r="C227" s="47"/>
      <c r="D227" s="47"/>
      <c r="E227" s="17" t="str">
        <f>'M&amp;S-Capabilities-to-Tools Map'!$A$82</f>
        <v>Logistics simulation</v>
      </c>
      <c r="F227" s="29"/>
    </row>
    <row r="228" spans="1:6">
      <c r="A228" s="48"/>
      <c r="B228" s="47"/>
      <c r="C228" s="38" t="s">
        <v>361</v>
      </c>
      <c r="D228" s="38"/>
      <c r="E228" s="25"/>
      <c r="F228" s="29"/>
    </row>
    <row r="229" spans="1:6">
      <c r="A229" s="48"/>
      <c r="B229" s="47"/>
      <c r="C229" s="47" t="s">
        <v>362</v>
      </c>
      <c r="D229" s="47"/>
      <c r="E229" s="5" t="str">
        <f>'M&amp;S-Capabilities-to-Tools Map'!$A$47</f>
        <v>Constructive battle simulation</v>
      </c>
      <c r="F229" s="29"/>
    </row>
    <row r="230" spans="1:6">
      <c r="A230" s="48"/>
      <c r="B230" s="47"/>
      <c r="C230" s="47"/>
      <c r="D230" s="47"/>
      <c r="E230" s="22" t="str">
        <f>'M&amp;S Capabilities Categories'!$A$4</f>
        <v>Engagement-level simulation</v>
      </c>
      <c r="F230" s="29" t="s">
        <v>199</v>
      </c>
    </row>
    <row r="231" spans="1:6" ht="15" customHeight="1">
      <c r="A231" s="48"/>
      <c r="B231" s="47"/>
      <c r="C231" s="47"/>
      <c r="D231" s="47"/>
      <c r="E231" s="22" t="str">
        <f>'M&amp;S Capabilities Categories'!$A$5</f>
        <v>Engineering-level simulation</v>
      </c>
      <c r="F231" s="29" t="s">
        <v>217</v>
      </c>
    </row>
    <row r="232" spans="1:6" ht="15" customHeight="1">
      <c r="A232" s="48"/>
      <c r="B232" s="47"/>
      <c r="C232" s="47"/>
      <c r="D232" s="47"/>
      <c r="E232" s="25" t="str">
        <f>'M&amp;S Capabilities Categories'!$A$12</f>
        <v>Virtual system simulation</v>
      </c>
      <c r="F232" s="29"/>
    </row>
    <row r="233" spans="1:6">
      <c r="A233" s="48"/>
      <c r="B233" s="47"/>
      <c r="C233" s="47" t="s">
        <v>363</v>
      </c>
      <c r="D233" s="47"/>
      <c r="E233" s="5" t="str">
        <f>'M&amp;S-Capabilities-to-Tools Map'!$A$47</f>
        <v>Constructive battle simulation</v>
      </c>
      <c r="F233" s="29"/>
    </row>
    <row r="234" spans="1:6">
      <c r="A234" s="48"/>
      <c r="B234" s="47"/>
      <c r="C234" s="47"/>
      <c r="D234" s="47"/>
      <c r="E234" s="25" t="str">
        <f>'M&amp;S Capabilities Categories'!$A$12</f>
        <v>Virtual system simulation</v>
      </c>
      <c r="F234" s="29"/>
    </row>
    <row r="235" spans="1:6">
      <c r="A235" s="48"/>
      <c r="B235" s="47"/>
      <c r="C235" s="38" t="s">
        <v>364</v>
      </c>
      <c r="D235" s="38"/>
      <c r="E235" s="25"/>
      <c r="F235" s="29"/>
    </row>
    <row r="236" spans="1:6" ht="15" customHeight="1">
      <c r="A236" s="48"/>
      <c r="B236" s="47"/>
      <c r="C236" s="38" t="s">
        <v>365</v>
      </c>
      <c r="D236" s="38"/>
      <c r="E236" s="22" t="str">
        <f>'M&amp;S Capabilities Categories'!$A$5</f>
        <v>Engineering-level simulation</v>
      </c>
      <c r="F236" s="29" t="s">
        <v>217</v>
      </c>
    </row>
    <row r="237" spans="1:6">
      <c r="A237" s="48"/>
      <c r="B237" s="47"/>
      <c r="C237" s="38" t="s">
        <v>366</v>
      </c>
      <c r="D237" s="38"/>
      <c r="E237" s="25"/>
      <c r="F237" s="29"/>
    </row>
    <row r="238" spans="1:6">
      <c r="A238" s="48"/>
      <c r="B238" s="47"/>
      <c r="C238" s="38" t="s">
        <v>349</v>
      </c>
      <c r="D238" s="38"/>
      <c r="E238" s="25"/>
      <c r="F238" s="29"/>
    </row>
    <row r="239" spans="1:6">
      <c r="A239" s="48" t="s">
        <v>367</v>
      </c>
      <c r="B239" s="47"/>
      <c r="C239" s="38" t="s">
        <v>368</v>
      </c>
      <c r="D239" s="38"/>
      <c r="E239" s="25" t="str">
        <f>'M&amp;S-Capabilities-to-Tools Map'!$A$38</f>
        <v>Software modeling</v>
      </c>
      <c r="F239" s="29"/>
    </row>
    <row r="240" spans="1:6">
      <c r="A240" s="48"/>
      <c r="B240" s="47"/>
      <c r="C240" s="38" t="s">
        <v>359</v>
      </c>
      <c r="D240" s="38"/>
      <c r="E240" s="25" t="str">
        <f>'M&amp;S-Capabilities-to-Tools Map'!$A$88</f>
        <v>Supply chain modeling</v>
      </c>
      <c r="F240" s="29"/>
    </row>
    <row r="241" spans="1:6">
      <c r="A241" s="48"/>
      <c r="B241" s="47"/>
      <c r="C241" s="47" t="s">
        <v>369</v>
      </c>
      <c r="D241" s="49"/>
      <c r="E241" s="17" t="str">
        <f>'M&amp;S-Capabilities-to-Tools Map'!$A$85</f>
        <v>Operational availability modeling</v>
      </c>
      <c r="F241" s="29"/>
    </row>
    <row r="242" spans="1:6">
      <c r="A242" s="48"/>
      <c r="B242" s="47"/>
      <c r="C242" s="47"/>
      <c r="D242" s="49"/>
      <c r="E242" s="25" t="str">
        <f>'M&amp;S-Capabilities-to-Tools Map'!$A$86</f>
        <v>Product support optimization modeling</v>
      </c>
      <c r="F242" s="29"/>
    </row>
    <row r="243" spans="1:6">
      <c r="A243" s="48"/>
      <c r="B243" s="47"/>
      <c r="C243" s="47" t="s">
        <v>370</v>
      </c>
      <c r="D243" s="47" t="s">
        <v>371</v>
      </c>
      <c r="E243" s="25" t="str">
        <f>'M&amp;S Capabilities Categories'!$A$12</f>
        <v>Virtual system simulation</v>
      </c>
      <c r="F243" s="29"/>
    </row>
    <row r="244" spans="1:6">
      <c r="A244" s="48"/>
      <c r="B244" s="47"/>
      <c r="C244" s="47"/>
      <c r="D244" s="47"/>
      <c r="E244" s="25" t="str">
        <f>'M&amp;S-Capabilities-to-Tools Map'!$A$78</f>
        <v>System/range instrumentation</v>
      </c>
      <c r="F244" s="29"/>
    </row>
    <row r="245" spans="1:6">
      <c r="A245" s="48"/>
      <c r="B245" s="47"/>
      <c r="C245" s="47"/>
      <c r="D245" s="47"/>
      <c r="E245" s="25" t="str">
        <f>'M&amp;S-Capabilities-to-Tools Map'!A79</f>
        <v>Task-oriented constructive simulation</v>
      </c>
      <c r="F245" s="29"/>
    </row>
    <row r="246" spans="1:6">
      <c r="A246" s="48"/>
      <c r="B246" s="47"/>
      <c r="C246" s="47"/>
      <c r="D246" s="47"/>
      <c r="E246" s="25" t="str">
        <f>'M&amp;S-Capabilities-to-Tools Map'!$A$77</f>
        <v>Game-based simulation</v>
      </c>
      <c r="F246" s="29"/>
    </row>
    <row r="247" spans="1:6" ht="28.8">
      <c r="A247" s="48"/>
      <c r="B247" s="47"/>
      <c r="C247" s="47"/>
      <c r="D247" s="47" t="s">
        <v>372</v>
      </c>
      <c r="E247" s="25" t="str">
        <f>'M&amp;S-Capabilities-to-Tools Map'!$A$93</f>
        <v>Live-Virtual-Constructive (LVC) simulation environments</v>
      </c>
      <c r="F247" s="29"/>
    </row>
    <row r="248" spans="1:6">
      <c r="A248" s="48"/>
      <c r="B248" s="47"/>
      <c r="C248" s="47"/>
      <c r="D248" s="47"/>
      <c r="E248" s="5" t="str">
        <f>'M&amp;S-Capabilities-to-Tools Map'!$A$47</f>
        <v>Constructive battle simulation</v>
      </c>
      <c r="F248" s="38"/>
    </row>
    <row r="249" spans="1:6">
      <c r="A249" s="48"/>
      <c r="B249" s="47"/>
      <c r="C249" s="47"/>
      <c r="D249" s="47"/>
      <c r="E249" s="5" t="str">
        <f>'M&amp;S-Capabilities-to-Tools Map'!$A$49</f>
        <v>Virtual team training simulation</v>
      </c>
      <c r="F249" s="38"/>
    </row>
    <row r="250" spans="1:6">
      <c r="A250" s="48"/>
      <c r="B250" s="47"/>
      <c r="C250" s="47"/>
      <c r="D250" s="47"/>
      <c r="E250" s="25" t="str">
        <f>'M&amp;S-Capabilities-to-Tools Map'!$A$48</f>
        <v>Game-based simulation</v>
      </c>
      <c r="F250" s="38"/>
    </row>
    <row r="251" spans="1:6">
      <c r="A251" s="48"/>
      <c r="B251" s="47"/>
      <c r="C251" s="47"/>
      <c r="D251" s="47" t="s">
        <v>373</v>
      </c>
      <c r="E251" s="25" t="str">
        <f>'M&amp;S-Capabilities-to-Tools Map'!$A$46</f>
        <v>Hardware-in-the-loop simulation</v>
      </c>
      <c r="F251" s="38"/>
    </row>
    <row r="252" spans="1:6">
      <c r="A252" s="48"/>
      <c r="B252" s="47"/>
      <c r="C252" s="47"/>
      <c r="D252" s="47"/>
      <c r="E252" s="25" t="str">
        <f>'M&amp;S Capabilities Categories'!$A$12</f>
        <v>Virtual system simulation</v>
      </c>
      <c r="F252" s="38"/>
    </row>
    <row r="253" spans="1:6">
      <c r="A253" s="48"/>
      <c r="B253" s="47"/>
      <c r="C253" s="38" t="s">
        <v>374</v>
      </c>
      <c r="D253" s="38"/>
      <c r="E253" s="25"/>
      <c r="F253" s="38"/>
    </row>
    <row r="254" spans="1:6">
      <c r="A254" s="48"/>
      <c r="B254" s="47"/>
      <c r="C254" s="38" t="s">
        <v>360</v>
      </c>
      <c r="D254" s="38"/>
      <c r="E254" s="22" t="str">
        <f>'M&amp;S-Capabilities-to-Tools Map'!$A$5</f>
        <v>Life-cycle cost modeling</v>
      </c>
      <c r="F254" s="38"/>
    </row>
    <row r="255" spans="1:6">
      <c r="A255" s="48"/>
      <c r="B255" s="47"/>
      <c r="C255" s="47" t="s">
        <v>375</v>
      </c>
      <c r="D255" s="38" t="s">
        <v>376</v>
      </c>
      <c r="E255" s="25" t="str">
        <f>'M&amp;S-Capabilities-to-Tools Map'!$A$81</f>
        <v>Level-of-repair modeling</v>
      </c>
      <c r="F255" s="38"/>
    </row>
    <row r="256" spans="1:6">
      <c r="A256" s="48"/>
      <c r="B256" s="47"/>
      <c r="C256" s="47"/>
      <c r="D256" s="38" t="s">
        <v>377</v>
      </c>
      <c r="E256" s="25" t="str">
        <f>'M&amp;S-Capabilities-to-Tools Map'!$A$86</f>
        <v>Product support optimization modeling</v>
      </c>
      <c r="F256" s="38"/>
    </row>
    <row r="257" spans="1:6">
      <c r="A257" s="48"/>
      <c r="B257" s="47"/>
      <c r="C257" s="47"/>
      <c r="D257" s="38" t="s">
        <v>378</v>
      </c>
      <c r="E257" s="25" t="str">
        <f>'M&amp;S-Capabilities-to-Tools Map'!$A$84</f>
        <v>Obsolescence modeling</v>
      </c>
      <c r="F257" s="38"/>
    </row>
    <row r="258" spans="1:6">
      <c r="A258" s="48"/>
      <c r="B258" s="47"/>
      <c r="C258" s="47" t="s">
        <v>379</v>
      </c>
      <c r="D258" s="38" t="s">
        <v>380</v>
      </c>
      <c r="E258" s="25"/>
      <c r="F258" s="38"/>
    </row>
    <row r="259" spans="1:6">
      <c r="A259" s="48"/>
      <c r="B259" s="47"/>
      <c r="C259" s="47"/>
      <c r="D259" s="38" t="s">
        <v>381</v>
      </c>
      <c r="E259" s="25"/>
      <c r="F259" s="38"/>
    </row>
    <row r="260" spans="1:6">
      <c r="A260" s="48"/>
      <c r="B260" s="47"/>
      <c r="C260" s="47"/>
      <c r="D260" s="38" t="s">
        <v>382</v>
      </c>
      <c r="E260" s="25"/>
      <c r="F260" s="38"/>
    </row>
    <row r="261" spans="1:6">
      <c r="A261" s="48"/>
      <c r="B261" s="47"/>
      <c r="C261" s="47"/>
      <c r="D261" s="38" t="s">
        <v>383</v>
      </c>
      <c r="E261" s="25" t="str">
        <f>'M&amp;S-Capabilities-to-Tools Map'!$A$4</f>
        <v>Disposal cost modeling</v>
      </c>
      <c r="F261" s="38"/>
    </row>
    <row r="262" spans="1:6">
      <c r="A262" s="48"/>
      <c r="B262" s="47"/>
      <c r="C262" s="38" t="s">
        <v>384</v>
      </c>
      <c r="D262" s="38"/>
      <c r="E262" s="25"/>
      <c r="F262" s="38"/>
    </row>
    <row r="263" spans="1:6">
      <c r="A263" s="48"/>
      <c r="B263" s="47"/>
      <c r="C263" s="38" t="s">
        <v>637</v>
      </c>
      <c r="D263" s="38"/>
      <c r="E263" s="25"/>
      <c r="F263" s="38"/>
    </row>
    <row r="264" spans="1:6">
      <c r="A264" s="48"/>
      <c r="B264" s="47"/>
      <c r="C264" s="38" t="s">
        <v>385</v>
      </c>
      <c r="D264" s="38"/>
      <c r="E264" s="25"/>
      <c r="F264" s="38"/>
    </row>
    <row r="265" spans="1:6">
      <c r="A265" s="48"/>
      <c r="B265" s="47"/>
      <c r="C265" s="38" t="s">
        <v>386</v>
      </c>
      <c r="D265" s="38"/>
      <c r="E265" s="25"/>
      <c r="F265" s="38"/>
    </row>
    <row r="266" spans="1:6">
      <c r="A266" s="48"/>
      <c r="B266" s="47"/>
      <c r="C266" s="38" t="s">
        <v>387</v>
      </c>
      <c r="D266" s="38"/>
      <c r="E266" s="25"/>
      <c r="F266" s="38"/>
    </row>
    <row r="267" spans="1:6">
      <c r="A267" s="48"/>
      <c r="B267" s="47"/>
      <c r="C267" s="38" t="s">
        <v>388</v>
      </c>
      <c r="D267" s="38"/>
      <c r="E267" s="25"/>
      <c r="F267" s="38"/>
    </row>
    <row r="268" spans="1:6">
      <c r="A268" s="48"/>
      <c r="B268" s="47"/>
      <c r="C268" s="47" t="s">
        <v>389</v>
      </c>
      <c r="D268" s="38" t="s">
        <v>390</v>
      </c>
      <c r="E268" s="25"/>
      <c r="F268" s="38"/>
    </row>
    <row r="269" spans="1:6">
      <c r="A269" s="48"/>
      <c r="B269" s="47"/>
      <c r="C269" s="47"/>
      <c r="D269" s="38" t="s">
        <v>391</v>
      </c>
      <c r="E269" s="25"/>
      <c r="F269" s="38"/>
    </row>
    <row r="270" spans="1:6">
      <c r="A270" s="48"/>
      <c r="B270" s="47"/>
      <c r="C270" s="47"/>
      <c r="D270" s="38" t="s">
        <v>392</v>
      </c>
      <c r="E270" s="25"/>
      <c r="F270" s="38"/>
    </row>
    <row r="271" spans="1:6">
      <c r="A271" s="48"/>
      <c r="B271" s="47"/>
      <c r="C271" s="47"/>
      <c r="D271" s="38" t="s">
        <v>393</v>
      </c>
      <c r="E271" s="25"/>
      <c r="F271" s="38"/>
    </row>
    <row r="272" spans="1:6" ht="60" customHeight="1">
      <c r="A272" s="48" t="s">
        <v>394</v>
      </c>
      <c r="B272" s="38"/>
      <c r="C272" s="38"/>
      <c r="D272" s="38"/>
      <c r="E272" s="21" t="s">
        <v>131</v>
      </c>
      <c r="F272" s="38"/>
    </row>
    <row r="273" spans="1:6">
      <c r="A273" s="48"/>
      <c r="B273" s="38"/>
      <c r="C273" s="38"/>
      <c r="D273" s="38"/>
      <c r="E273" s="24" t="str">
        <f>'M&amp;S-Capabilities-to-Tools Map'!$A$94</f>
        <v>M&amp;S catalogs and repositories</v>
      </c>
      <c r="F273" s="38"/>
    </row>
    <row r="274" spans="1:6" ht="28.8">
      <c r="A274" s="48"/>
      <c r="B274" s="38"/>
      <c r="C274" s="38"/>
      <c r="D274" s="38"/>
      <c r="E274" s="25" t="str">
        <f>'M&amp;S-Capabilities-to-Tools Map'!$A$93</f>
        <v>Live-Virtual-Constructive (LVC) simulation environments</v>
      </c>
      <c r="F274" s="38"/>
    </row>
    <row r="275" spans="1:6">
      <c r="A275" s="48"/>
      <c r="B275" s="38"/>
      <c r="C275" s="38"/>
      <c r="D275" s="38"/>
      <c r="E275" s="5" t="s">
        <v>126</v>
      </c>
      <c r="F275" s="38"/>
    </row>
  </sheetData>
  <sheetProtection sheet="1" objects="1" scenarios="1" formatCells="0" formatColumns="0" formatRows="0" insertRows="0" insertHyperlinks="0"/>
  <mergeCells count="105">
    <mergeCell ref="A166:A206"/>
    <mergeCell ref="B166:B206"/>
    <mergeCell ref="D30:D31"/>
    <mergeCell ref="C32:C33"/>
    <mergeCell ref="D32:D33"/>
    <mergeCell ref="C35:C36"/>
    <mergeCell ref="D35:D36"/>
    <mergeCell ref="B38:B47"/>
    <mergeCell ref="C39:C45"/>
    <mergeCell ref="C46:C47"/>
    <mergeCell ref="A5:A93"/>
    <mergeCell ref="B5:B29"/>
    <mergeCell ref="C5:C9"/>
    <mergeCell ref="D6:D7"/>
    <mergeCell ref="C10:C19"/>
    <mergeCell ref="D16:D17"/>
    <mergeCell ref="C20:C22"/>
    <mergeCell ref="C23:C26"/>
    <mergeCell ref="B30:B37"/>
    <mergeCell ref="C30:C31"/>
    <mergeCell ref="B69:B81"/>
    <mergeCell ref="C73:C75"/>
    <mergeCell ref="B82:B93"/>
    <mergeCell ref="C82:C85"/>
    <mergeCell ref="C86:C89"/>
    <mergeCell ref="C91:C93"/>
    <mergeCell ref="B48:B68"/>
    <mergeCell ref="C49:C53"/>
    <mergeCell ref="D49:D51"/>
    <mergeCell ref="C54:C56"/>
    <mergeCell ref="C57:C58"/>
    <mergeCell ref="C59:C61"/>
    <mergeCell ref="C62:C64"/>
    <mergeCell ref="C65:C67"/>
    <mergeCell ref="A94:A165"/>
    <mergeCell ref="B94:B133"/>
    <mergeCell ref="C94:C97"/>
    <mergeCell ref="D94:D97"/>
    <mergeCell ref="C98:C100"/>
    <mergeCell ref="D98:D100"/>
    <mergeCell ref="C101:C110"/>
    <mergeCell ref="D101:D110"/>
    <mergeCell ref="C111:C113"/>
    <mergeCell ref="D111:D113"/>
    <mergeCell ref="C147:C149"/>
    <mergeCell ref="C150:C153"/>
    <mergeCell ref="B155:B165"/>
    <mergeCell ref="C156:C158"/>
    <mergeCell ref="D156:D158"/>
    <mergeCell ref="C159:C160"/>
    <mergeCell ref="D159:D160"/>
    <mergeCell ref="C116:C121"/>
    <mergeCell ref="D116:D121"/>
    <mergeCell ref="C122:C126"/>
    <mergeCell ref="C127:C128"/>
    <mergeCell ref="C130:C132"/>
    <mergeCell ref="B134:B154"/>
    <mergeCell ref="C134:C136"/>
    <mergeCell ref="D134:D135"/>
    <mergeCell ref="C137:C146"/>
    <mergeCell ref="D143:D144"/>
    <mergeCell ref="A207:A238"/>
    <mergeCell ref="B207:B238"/>
    <mergeCell ref="C213:C217"/>
    <mergeCell ref="D213:D217"/>
    <mergeCell ref="C221:C223"/>
    <mergeCell ref="D221:D223"/>
    <mergeCell ref="C224:C225"/>
    <mergeCell ref="C185:C186"/>
    <mergeCell ref="D185:D186"/>
    <mergeCell ref="C188:C189"/>
    <mergeCell ref="D188:D189"/>
    <mergeCell ref="C190:C192"/>
    <mergeCell ref="D190:D192"/>
    <mergeCell ref="C167:C169"/>
    <mergeCell ref="D167:D169"/>
    <mergeCell ref="C174:C179"/>
    <mergeCell ref="D174:D179"/>
    <mergeCell ref="C181:C182"/>
    <mergeCell ref="D181:D182"/>
    <mergeCell ref="C183:C184"/>
    <mergeCell ref="D183:D184"/>
    <mergeCell ref="D224:D225"/>
    <mergeCell ref="C226:C227"/>
    <mergeCell ref="D226:D227"/>
    <mergeCell ref="C229:C232"/>
    <mergeCell ref="D229:D232"/>
    <mergeCell ref="C233:C234"/>
    <mergeCell ref="D233:D234"/>
    <mergeCell ref="C194:C196"/>
    <mergeCell ref="D194:D196"/>
    <mergeCell ref="C204:C206"/>
    <mergeCell ref="C197:C198"/>
    <mergeCell ref="C268:C271"/>
    <mergeCell ref="A272:A275"/>
    <mergeCell ref="A239:A271"/>
    <mergeCell ref="B239:B271"/>
    <mergeCell ref="C241:C242"/>
    <mergeCell ref="D241:D242"/>
    <mergeCell ref="C243:C252"/>
    <mergeCell ref="D243:D246"/>
    <mergeCell ref="D247:D250"/>
    <mergeCell ref="D251:D252"/>
    <mergeCell ref="C255:C257"/>
    <mergeCell ref="C258:C261"/>
  </mergeCells>
  <printOptions gridLines="1"/>
  <pageMargins left="0.2" right="0.2" top="0.5" bottom="0.5" header="0.3" footer="0.3"/>
  <pageSetup scale="61" fitToHeight="0" pageOrder="overThenDown"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C12"/>
  <sheetViews>
    <sheetView workbookViewId="0">
      <pane ySplit="1" topLeftCell="A2" activePane="bottomLeft" state="frozen"/>
      <selection pane="bottomLeft"/>
    </sheetView>
  </sheetViews>
  <sheetFormatPr defaultRowHeight="14.4"/>
  <cols>
    <col min="1" max="1" width="30.5546875" customWidth="1"/>
    <col min="2" max="2" width="95.5546875" customWidth="1"/>
    <col min="3" max="3" width="39.44140625" customWidth="1"/>
  </cols>
  <sheetData>
    <row r="1" spans="1:3">
      <c r="A1" t="s">
        <v>61</v>
      </c>
      <c r="B1" t="s">
        <v>641</v>
      </c>
      <c r="C1" s="26" t="s">
        <v>581</v>
      </c>
    </row>
    <row r="2" spans="1:3" s="14" customFormat="1">
      <c r="A2" s="46" t="s">
        <v>6</v>
      </c>
    </row>
    <row r="3" spans="1:3">
      <c r="A3" s="46" t="s">
        <v>7</v>
      </c>
      <c r="C3" s="26"/>
    </row>
    <row r="4" spans="1:3" ht="72">
      <c r="A4" s="46" t="s">
        <v>9</v>
      </c>
      <c r="B4" s="5" t="s">
        <v>640</v>
      </c>
      <c r="C4" s="5" t="s">
        <v>475</v>
      </c>
    </row>
    <row r="5" spans="1:3" ht="57.6">
      <c r="A5" s="46" t="s">
        <v>10</v>
      </c>
      <c r="B5" s="5" t="s">
        <v>474</v>
      </c>
      <c r="C5" s="5" t="s">
        <v>650</v>
      </c>
    </row>
    <row r="6" spans="1:3">
      <c r="A6" s="46" t="s">
        <v>139</v>
      </c>
    </row>
    <row r="7" spans="1:3">
      <c r="A7" s="46" t="s">
        <v>55</v>
      </c>
    </row>
    <row r="8" spans="1:3">
      <c r="A8" s="46" t="s">
        <v>59</v>
      </c>
    </row>
    <row r="9" spans="1:3" ht="72">
      <c r="A9" s="46" t="s">
        <v>5</v>
      </c>
      <c r="B9" s="5" t="s">
        <v>476</v>
      </c>
      <c r="C9" s="5" t="s">
        <v>475</v>
      </c>
    </row>
    <row r="10" spans="1:3">
      <c r="A10" s="46" t="s">
        <v>54</v>
      </c>
    </row>
    <row r="11" spans="1:3">
      <c r="A11" s="46" t="s">
        <v>148</v>
      </c>
    </row>
    <row r="12" spans="1:3">
      <c r="A12" s="46" t="s">
        <v>125</v>
      </c>
    </row>
  </sheetData>
  <sheetProtection sheet="1" objects="1" scenarios="1" formatCells="0" formatColumns="0" formatRows="0" insertRows="0" insertHyperlinks="0"/>
  <printOptions gridLines="1"/>
  <pageMargins left="0.7" right="0.7" top="0.75" bottom="0.75" header="0.3" footer="0.3"/>
  <pageSetup scale="73" orientation="landscape" r:id="rId1"/>
</worksheet>
</file>

<file path=xl/worksheets/sheet3.xml><?xml version="1.0" encoding="utf-8"?>
<worksheet xmlns="http://schemas.openxmlformats.org/spreadsheetml/2006/main" xmlns:r="http://schemas.openxmlformats.org/officeDocument/2006/relationships">
  <dimension ref="A1:O114"/>
  <sheetViews>
    <sheetView workbookViewId="0">
      <pane xSplit="2" ySplit="2" topLeftCell="D3" activePane="bottomRight" state="frozen"/>
      <selection activeCell="A29" sqref="A29"/>
      <selection pane="topRight" activeCell="A29" sqref="A29"/>
      <selection pane="bottomLeft" activeCell="A29" sqref="A29"/>
      <selection pane="bottomRight" activeCell="D93" sqref="D93"/>
    </sheetView>
  </sheetViews>
  <sheetFormatPr defaultRowHeight="14.4"/>
  <cols>
    <col min="1" max="1" width="41.44140625" bestFit="1" customWidth="1"/>
    <col min="2" max="2" width="30.44140625" bestFit="1" customWidth="1"/>
    <col min="3" max="3" width="26.33203125" style="11" hidden="1" customWidth="1"/>
    <col min="4" max="4" width="79.44140625" style="1" customWidth="1"/>
    <col min="5" max="5" width="55.6640625" style="11" customWidth="1"/>
    <col min="6" max="12" width="15.6640625" customWidth="1"/>
  </cols>
  <sheetData>
    <row r="1" spans="1:15">
      <c r="A1" s="61" t="s">
        <v>0</v>
      </c>
      <c r="B1" s="61"/>
      <c r="C1" s="61"/>
      <c r="D1" s="61"/>
      <c r="E1" s="61"/>
      <c r="F1" s="61" t="s">
        <v>4</v>
      </c>
      <c r="G1" s="61"/>
      <c r="H1" s="61"/>
      <c r="I1" s="61"/>
      <c r="J1" s="61"/>
      <c r="K1" s="61"/>
      <c r="L1" s="61"/>
    </row>
    <row r="2" spans="1:15">
      <c r="A2" s="3" t="s">
        <v>1</v>
      </c>
      <c r="B2" s="3" t="s">
        <v>61</v>
      </c>
      <c r="C2" s="3" t="s">
        <v>395</v>
      </c>
      <c r="D2" s="3" t="s">
        <v>2</v>
      </c>
      <c r="E2" s="3" t="s">
        <v>581</v>
      </c>
      <c r="F2" s="61"/>
      <c r="G2" s="61"/>
      <c r="H2" s="61"/>
      <c r="I2" s="61"/>
      <c r="J2" s="61"/>
      <c r="K2" s="61"/>
      <c r="L2" s="61"/>
    </row>
    <row r="3" spans="1:15" s="2" customFormat="1" ht="57.6">
      <c r="A3" s="5" t="s">
        <v>638</v>
      </c>
      <c r="B3" s="40" t="str">
        <f>'M&amp;S Capabilities Categories'!$A$3</f>
        <v>Cost modeling</v>
      </c>
      <c r="C3" s="5" t="s">
        <v>396</v>
      </c>
      <c r="D3" s="39" t="s">
        <v>485</v>
      </c>
      <c r="E3" s="39" t="s">
        <v>643</v>
      </c>
      <c r="F3" s="5" t="str">
        <f>'M&amp;S Tools List'!$A$119</f>
        <v>SEER-H</v>
      </c>
      <c r="G3" s="5" t="str">
        <f>'M&amp;S Tools List'!$A$121</f>
        <v>SEER-SEM</v>
      </c>
      <c r="H3" s="5" t="str">
        <f>'M&amp;S Tools List'!$A$120</f>
        <v>SEER-IT</v>
      </c>
      <c r="I3" s="5" t="str">
        <f>'M&amp;S Tools List'!$A$118</f>
        <v>SEER-MFG</v>
      </c>
      <c r="J3" s="16" t="str">
        <f>'M&amp;S Tools List'!$A$100</f>
        <v>PRICE</v>
      </c>
      <c r="K3" s="5"/>
      <c r="L3" s="5"/>
      <c r="M3" s="38"/>
      <c r="N3" s="38"/>
      <c r="O3" s="38"/>
    </row>
    <row r="4" spans="1:15" s="13" customFormat="1" ht="86.4">
      <c r="A4" s="5" t="s">
        <v>489</v>
      </c>
      <c r="B4" s="40" t="str">
        <f>'M&amp;S Capabilities Categories'!$A$3</f>
        <v>Cost modeling</v>
      </c>
      <c r="C4" s="5" t="s">
        <v>396</v>
      </c>
      <c r="D4" s="39" t="s">
        <v>488</v>
      </c>
      <c r="E4" s="39" t="s">
        <v>644</v>
      </c>
      <c r="F4" s="5" t="str">
        <f>'M&amp;S Tools List'!$A$119</f>
        <v>SEER-H</v>
      </c>
      <c r="G4" s="5" t="str">
        <f>'M&amp;S Tools List'!$A$139</f>
        <v>TruePlanning</v>
      </c>
      <c r="H4" s="5" t="str">
        <f>'M&amp;S Tools List'!$A$118</f>
        <v>SEER-MFG</v>
      </c>
      <c r="I4" s="5" t="str">
        <f>'M&amp;S Tools List'!$A$104</f>
        <v>ProModel Suite</v>
      </c>
      <c r="J4" s="5"/>
      <c r="K4" s="5"/>
      <c r="L4" s="5"/>
      <c r="M4" s="38"/>
      <c r="N4" s="38"/>
      <c r="O4" s="38"/>
    </row>
    <row r="5" spans="1:15" s="2" customFormat="1" ht="57.6">
      <c r="A5" s="5" t="s">
        <v>113</v>
      </c>
      <c r="B5" s="40" t="str">
        <f>'M&amp;S Capabilities Categories'!$A$3</f>
        <v>Cost modeling</v>
      </c>
      <c r="C5" s="5" t="s">
        <v>396</v>
      </c>
      <c r="D5" s="39" t="s">
        <v>403</v>
      </c>
      <c r="E5" s="39" t="s">
        <v>648</v>
      </c>
      <c r="F5" s="5" t="str">
        <f>'M&amp;S Tools List'!$A$3</f>
        <v>ACEIT</v>
      </c>
      <c r="G5" s="5" t="str">
        <f>'M&amp;S Tools List'!$A$103</f>
        <v>ProModel - Portfolio Simulator</v>
      </c>
      <c r="H5" s="5" t="str">
        <f>'M&amp;S Tools List'!$A$119</f>
        <v>SEER-H</v>
      </c>
      <c r="I5" s="5" t="str">
        <f>'M&amp;S Tools List'!$A$121</f>
        <v>SEER-SEM</v>
      </c>
      <c r="J5" s="5" t="str">
        <f>'M&amp;S Tools List'!$A$120</f>
        <v>SEER-IT</v>
      </c>
      <c r="K5" s="5" t="str">
        <f>'M&amp;S Tools List'!$A$139</f>
        <v>TruePlanning</v>
      </c>
      <c r="L5" s="16" t="str">
        <f>'M&amp;S Tools List'!$A$100</f>
        <v>PRICE</v>
      </c>
      <c r="M5" s="38"/>
      <c r="N5" s="38"/>
      <c r="O5" s="38"/>
    </row>
    <row r="6" spans="1:15" s="2" customFormat="1" ht="43.2">
      <c r="A6" s="5" t="s">
        <v>114</v>
      </c>
      <c r="B6" s="40" t="str">
        <f>'M&amp;S Capabilities Categories'!$A$3</f>
        <v>Cost modeling</v>
      </c>
      <c r="C6" s="5" t="s">
        <v>396</v>
      </c>
      <c r="D6" s="39" t="s">
        <v>404</v>
      </c>
      <c r="E6" s="39" t="s">
        <v>405</v>
      </c>
      <c r="F6" s="5" t="str">
        <f>'M&amp;S Tools List'!$A$93</f>
        <v>OSCAM</v>
      </c>
      <c r="G6" s="5" t="str">
        <f>'M&amp;S Tools List'!$A$20</f>
        <v>COHORT</v>
      </c>
      <c r="H6" s="5" t="str">
        <f>'M&amp;S Tools List'!$A$94</f>
        <v>OSMIS</v>
      </c>
      <c r="I6" s="5" t="str">
        <f>'M&amp;S Tools List'!$A$119</f>
        <v>SEER-H</v>
      </c>
      <c r="J6" s="5" t="str">
        <f>'M&amp;S Tools List'!$A$121</f>
        <v>SEER-SEM</v>
      </c>
      <c r="K6" s="5" t="str">
        <f>'M&amp;S Tools List'!$A$120</f>
        <v>SEER-IT</v>
      </c>
      <c r="L6" s="5" t="str">
        <f>'M&amp;S Tools List'!$A$139</f>
        <v>TruePlanning</v>
      </c>
      <c r="M6" s="38"/>
      <c r="N6" s="38"/>
      <c r="O6" s="38"/>
    </row>
    <row r="7" spans="1:15" s="2" customFormat="1" ht="86.4">
      <c r="A7" s="5" t="s">
        <v>486</v>
      </c>
      <c r="B7" s="40" t="str">
        <f>'M&amp;S Capabilities Categories'!$A$3</f>
        <v>Cost modeling</v>
      </c>
      <c r="C7" s="5" t="s">
        <v>396</v>
      </c>
      <c r="D7" s="39" t="s">
        <v>487</v>
      </c>
      <c r="E7" s="39" t="s">
        <v>645</v>
      </c>
      <c r="F7" s="5" t="str">
        <f>'M&amp;S Tools List'!$A$119</f>
        <v>SEER-H</v>
      </c>
      <c r="G7" s="5" t="str">
        <f>'M&amp;S Tools List'!$A$139</f>
        <v>TruePlanning</v>
      </c>
      <c r="H7" s="5" t="str">
        <f>'M&amp;S Tools List'!$A$118</f>
        <v>SEER-MFG</v>
      </c>
      <c r="I7" s="5" t="str">
        <f>'M&amp;S Tools List'!$A$104</f>
        <v>ProModel Suite</v>
      </c>
      <c r="J7" s="5"/>
      <c r="K7" s="5"/>
      <c r="L7" s="5"/>
      <c r="M7" s="38"/>
      <c r="N7" s="38"/>
      <c r="O7" s="38"/>
    </row>
    <row r="8" spans="1:15" s="2" customFormat="1">
      <c r="A8" s="5" t="s">
        <v>112</v>
      </c>
      <c r="B8" s="40" t="str">
        <f>'M&amp;S Capabilities Categories'!$A$4</f>
        <v>Engagement-level simulation</v>
      </c>
      <c r="C8" s="5" t="s">
        <v>401</v>
      </c>
      <c r="D8" s="39" t="s">
        <v>642</v>
      </c>
      <c r="E8" s="39" t="s">
        <v>642</v>
      </c>
      <c r="F8" s="5" t="str">
        <f>'M&amp;S Tools List'!$A$83</f>
        <v>MultiSIM-APS</v>
      </c>
      <c r="G8" s="5" t="str">
        <f>'M&amp;S Tools List'!$A$5</f>
        <v>AFMIS</v>
      </c>
      <c r="H8" s="5"/>
      <c r="I8" s="5"/>
      <c r="J8" s="5"/>
      <c r="K8" s="5"/>
      <c r="L8" s="5"/>
      <c r="M8" s="38"/>
      <c r="N8" s="38"/>
      <c r="O8" s="38"/>
    </row>
    <row r="9" spans="1:15" s="2" customFormat="1">
      <c r="A9" s="5" t="s">
        <v>70</v>
      </c>
      <c r="B9" s="40" t="str">
        <f>'M&amp;S Capabilities Categories'!$A$4</f>
        <v>Engagement-level simulation</v>
      </c>
      <c r="C9" s="5"/>
      <c r="D9" s="39" t="s">
        <v>642</v>
      </c>
      <c r="E9" s="39" t="s">
        <v>642</v>
      </c>
      <c r="F9" s="5"/>
      <c r="G9" s="5"/>
      <c r="H9" s="5"/>
      <c r="I9" s="5"/>
      <c r="J9" s="5"/>
      <c r="K9" s="5"/>
      <c r="L9" s="5"/>
      <c r="M9" s="38"/>
      <c r="N9" s="38"/>
      <c r="O9" s="38"/>
    </row>
    <row r="10" spans="1:15" s="2" customFormat="1" ht="57.6">
      <c r="A10" s="5" t="s">
        <v>69</v>
      </c>
      <c r="B10" s="40" t="str">
        <f>'M&amp;S Capabilities Categories'!$A$4</f>
        <v>Engagement-level simulation</v>
      </c>
      <c r="C10" s="5"/>
      <c r="D10" s="39" t="s">
        <v>642</v>
      </c>
      <c r="E10" s="39" t="s">
        <v>642</v>
      </c>
      <c r="F10" s="5" t="str">
        <f>'M&amp;S Tools List'!$A$46</f>
        <v>Global Communications Model (Lockheed Martin)</v>
      </c>
      <c r="G10" s="5" t="str">
        <f>'M&amp;S Tools List'!$A$90</f>
        <v>OPNET</v>
      </c>
      <c r="H10" s="5" t="str">
        <f>'M&amp;S Tools List'!$A$37</f>
        <v>Exata</v>
      </c>
      <c r="I10" s="5" t="str">
        <f>'M&amp;S Tools List'!$A$106</f>
        <v>QUALNET</v>
      </c>
      <c r="J10" s="5"/>
      <c r="K10" s="5"/>
      <c r="L10" s="5"/>
      <c r="M10" s="38"/>
      <c r="N10" s="38"/>
      <c r="O10" s="38"/>
    </row>
    <row r="11" spans="1:15" s="2" customFormat="1">
      <c r="A11" s="5" t="s">
        <v>73</v>
      </c>
      <c r="B11" s="40" t="str">
        <f>'M&amp;S Capabilities Categories'!$A$4</f>
        <v>Engagement-level simulation</v>
      </c>
      <c r="C11" s="5"/>
      <c r="D11" s="39" t="s">
        <v>642</v>
      </c>
      <c r="E11" s="39" t="s">
        <v>642</v>
      </c>
      <c r="F11" s="5" t="str">
        <f>'M&amp;S Tools List'!$A$14</f>
        <v>Brawler</v>
      </c>
      <c r="G11" s="5" t="str">
        <f>'M&amp;S Tools List'!$A$35</f>
        <v>ESAMS</v>
      </c>
      <c r="H11" s="5" t="str">
        <f>'M&amp;S Tools List'!$A$108</f>
        <v>RADGUNS</v>
      </c>
      <c r="I11" s="5" t="str">
        <f>'M&amp;S Tools List'!$A$78</f>
        <v>MOSAIC</v>
      </c>
      <c r="J11" s="5" t="str">
        <f>'M&amp;S Tools List'!$A$5</f>
        <v>AFMIS</v>
      </c>
      <c r="K11" s="5"/>
      <c r="L11" s="5"/>
      <c r="M11" s="38"/>
      <c r="N11" s="38"/>
      <c r="O11" s="38"/>
    </row>
    <row r="12" spans="1:15" s="2" customFormat="1" ht="28.8">
      <c r="A12" s="5" t="s">
        <v>72</v>
      </c>
      <c r="B12" s="40" t="str">
        <f>'M&amp;S Capabilities Categories'!$A$4</f>
        <v>Engagement-level simulation</v>
      </c>
      <c r="C12" s="5"/>
      <c r="D12" s="39" t="s">
        <v>642</v>
      </c>
      <c r="E12" s="39" t="s">
        <v>642</v>
      </c>
      <c r="F12" s="5" t="str">
        <f>'M&amp;S Tools List'!$A$55</f>
        <v>IMASE</v>
      </c>
      <c r="G12" s="5" t="str">
        <f>'M&amp;S Tools List'!$A$88</f>
        <v>OneSAF</v>
      </c>
      <c r="H12" s="5"/>
      <c r="I12" s="5"/>
      <c r="J12" s="5"/>
      <c r="K12" s="5"/>
      <c r="L12" s="5"/>
      <c r="M12" s="38"/>
      <c r="N12" s="38"/>
      <c r="O12" s="38"/>
    </row>
    <row r="13" spans="1:15" s="2" customFormat="1">
      <c r="A13" s="5" t="s">
        <v>67</v>
      </c>
      <c r="B13" s="40" t="str">
        <f>'M&amp;S Capabilities Categories'!$A$4</f>
        <v>Engagement-level simulation</v>
      </c>
      <c r="C13" s="5"/>
      <c r="D13" s="39" t="s">
        <v>642</v>
      </c>
      <c r="E13" s="39" t="s">
        <v>642</v>
      </c>
      <c r="F13" s="5" t="str">
        <f>'M&amp;S Tools List'!$A$88</f>
        <v>OneSAF</v>
      </c>
      <c r="G13" s="5" t="str">
        <f>'M&amp;S Tools List'!$A$58</f>
        <v>JANUS</v>
      </c>
      <c r="H13" s="5"/>
      <c r="I13" s="5"/>
      <c r="J13" s="5"/>
      <c r="K13" s="5"/>
      <c r="L13" s="5"/>
      <c r="M13" s="38"/>
      <c r="N13" s="38"/>
      <c r="O13" s="38"/>
    </row>
    <row r="14" spans="1:15" s="2" customFormat="1">
      <c r="A14" s="5" t="s">
        <v>68</v>
      </c>
      <c r="B14" s="40" t="str">
        <f>'M&amp;S Capabilities Categories'!$A$4</f>
        <v>Engagement-level simulation</v>
      </c>
      <c r="C14" s="5"/>
      <c r="D14" s="39" t="s">
        <v>642</v>
      </c>
      <c r="E14" s="39" t="s">
        <v>642</v>
      </c>
      <c r="F14" s="5" t="str">
        <f>'M&amp;S Tools List'!$A$33</f>
        <v>EADSIM</v>
      </c>
      <c r="G14" s="5" t="str">
        <f>'M&amp;S Tools List'!$A$5</f>
        <v>AFMIS</v>
      </c>
      <c r="H14" s="5" t="str">
        <f>'M&amp;S Tools List'!$A$147</f>
        <v>WILMA</v>
      </c>
      <c r="I14" s="5"/>
      <c r="J14" s="5"/>
      <c r="K14" s="5"/>
      <c r="L14" s="5"/>
      <c r="M14" s="38"/>
      <c r="N14" s="38"/>
      <c r="O14" s="38"/>
    </row>
    <row r="15" spans="1:15" s="2" customFormat="1">
      <c r="A15" s="5" t="s">
        <v>65</v>
      </c>
      <c r="B15" s="40" t="str">
        <f>'M&amp;S Capabilities Categories'!$A$4</f>
        <v>Engagement-level simulation</v>
      </c>
      <c r="C15" s="5"/>
      <c r="D15" s="39" t="s">
        <v>642</v>
      </c>
      <c r="E15" s="39" t="s">
        <v>642</v>
      </c>
      <c r="F15" s="5" t="str">
        <f>'M&amp;S Tools List'!$A$35</f>
        <v>ESAMS</v>
      </c>
      <c r="G15" s="5" t="str">
        <f>'M&amp;S Tools List'!$A$78</f>
        <v>MOSAIC</v>
      </c>
      <c r="H15" s="5" t="str">
        <f>'M&amp;S Tools List'!$A$147</f>
        <v>WILMA</v>
      </c>
      <c r="I15" s="5"/>
      <c r="J15" s="5"/>
      <c r="K15" s="5"/>
      <c r="L15" s="5"/>
      <c r="M15" s="38"/>
      <c r="N15" s="38"/>
      <c r="O15" s="38"/>
    </row>
    <row r="16" spans="1:15" s="2" customFormat="1">
      <c r="A16" s="5" t="s">
        <v>64</v>
      </c>
      <c r="B16" s="40" t="str">
        <f>'M&amp;S Capabilities Categories'!$A$4</f>
        <v>Engagement-level simulation</v>
      </c>
      <c r="C16" s="5"/>
      <c r="D16" s="39" t="s">
        <v>642</v>
      </c>
      <c r="E16" s="39" t="s">
        <v>642</v>
      </c>
      <c r="F16" s="5" t="str">
        <f>'M&amp;S Tools List'!$A$60</f>
        <v>JMEM</v>
      </c>
      <c r="G16" s="5" t="str">
        <f>'M&amp;S Tools List'!$A$88</f>
        <v>OneSAF</v>
      </c>
      <c r="H16" s="5"/>
      <c r="I16" s="5"/>
      <c r="J16" s="5"/>
      <c r="K16" s="5"/>
      <c r="L16" s="5"/>
      <c r="M16" s="38"/>
      <c r="N16" s="38"/>
      <c r="O16" s="38"/>
    </row>
    <row r="17" spans="1:15" s="2" customFormat="1">
      <c r="A17" s="5" t="s">
        <v>66</v>
      </c>
      <c r="B17" s="40" t="str">
        <f>'M&amp;S Capabilities Categories'!$A$4</f>
        <v>Engagement-level simulation</v>
      </c>
      <c r="C17" s="5"/>
      <c r="D17" s="39" t="s">
        <v>642</v>
      </c>
      <c r="E17" s="39" t="s">
        <v>642</v>
      </c>
      <c r="F17" s="5" t="str">
        <f>'M&amp;S Tools List'!$A$88</f>
        <v>OneSAF</v>
      </c>
      <c r="G17" s="5" t="str">
        <f>'M&amp;S Tools List'!$A$11</f>
        <v>ATCOM</v>
      </c>
      <c r="H17" s="5"/>
      <c r="I17" s="5"/>
      <c r="J17" s="5"/>
      <c r="K17" s="5"/>
      <c r="L17" s="5"/>
      <c r="M17" s="38"/>
      <c r="N17" s="38"/>
      <c r="O17" s="38"/>
    </row>
    <row r="18" spans="1:15" s="2" customFormat="1">
      <c r="A18" s="5" t="s">
        <v>71</v>
      </c>
      <c r="B18" s="40" t="str">
        <f>'M&amp;S Capabilities Categories'!$A$4</f>
        <v>Engagement-level simulation</v>
      </c>
      <c r="C18" s="5"/>
      <c r="D18" s="39" t="s">
        <v>642</v>
      </c>
      <c r="E18" s="39" t="s">
        <v>642</v>
      </c>
      <c r="F18" s="5" t="str">
        <f>'M&amp;S Tools List'!$A$74</f>
        <v>MEDUSA</v>
      </c>
      <c r="G18" s="5" t="str">
        <f>'M&amp;S Tools List'!$A$92</f>
        <v>ORBIS</v>
      </c>
      <c r="H18" s="5"/>
      <c r="I18" s="5"/>
      <c r="J18" s="5"/>
      <c r="K18" s="5"/>
      <c r="L18" s="5"/>
      <c r="M18" s="38"/>
      <c r="N18" s="38"/>
      <c r="O18" s="38"/>
    </row>
    <row r="19" spans="1:15" s="2" customFormat="1">
      <c r="A19" s="5" t="s">
        <v>484</v>
      </c>
      <c r="B19" s="40" t="str">
        <f>'M&amp;S Capabilities Categories'!$A$4</f>
        <v>Engagement-level simulation</v>
      </c>
      <c r="C19" s="5"/>
      <c r="D19" s="39" t="s">
        <v>642</v>
      </c>
      <c r="E19" s="39" t="s">
        <v>642</v>
      </c>
      <c r="F19" s="5" t="str">
        <f>'M&amp;S Tools List'!$A$127</f>
        <v>STK</v>
      </c>
      <c r="G19" s="5" t="str">
        <f>'M&amp;S Tools List'!$A$147</f>
        <v>WILMA</v>
      </c>
      <c r="H19" s="5"/>
      <c r="I19" s="5"/>
      <c r="J19" s="5"/>
      <c r="K19" s="5"/>
      <c r="L19" s="5"/>
      <c r="M19" s="38"/>
      <c r="N19" s="38"/>
      <c r="O19" s="38"/>
    </row>
    <row r="20" spans="1:15" s="2" customFormat="1" ht="43.2">
      <c r="A20" s="5" t="s">
        <v>77</v>
      </c>
      <c r="B20" s="40" t="str">
        <f>'M&amp;S Capabilities Categories'!$A$4</f>
        <v>Engagement-level simulation</v>
      </c>
      <c r="C20" s="5"/>
      <c r="D20" s="39" t="s">
        <v>642</v>
      </c>
      <c r="E20" s="39" t="s">
        <v>642</v>
      </c>
      <c r="F20" s="5" t="str">
        <f>'M&amp;S Tools List'!$A$140</f>
        <v>UAS Simulators (contractor and govt sites)</v>
      </c>
      <c r="G20" s="5" t="str">
        <f>'M&amp;S Tools List'!$A$127</f>
        <v>STK</v>
      </c>
      <c r="H20" s="5"/>
      <c r="I20" s="5"/>
      <c r="J20" s="5"/>
      <c r="K20" s="5"/>
      <c r="L20" s="5"/>
      <c r="M20" s="38"/>
      <c r="N20" s="38"/>
      <c r="O20" s="38"/>
    </row>
    <row r="21" spans="1:15" s="2" customFormat="1">
      <c r="A21" s="5" t="s">
        <v>49</v>
      </c>
      <c r="B21" s="40" t="str">
        <f>'M&amp;S Capabilities Categories'!$A$5</f>
        <v>Engineering-level simulation</v>
      </c>
      <c r="C21" s="5" t="s">
        <v>401</v>
      </c>
      <c r="D21" s="39" t="s">
        <v>642</v>
      </c>
      <c r="E21" s="39" t="s">
        <v>642</v>
      </c>
      <c r="F21" s="5" t="str">
        <f>'M&amp;S Tools List'!$A$10</f>
        <v>ASTRAL</v>
      </c>
      <c r="G21" s="5" t="str">
        <f>'M&amp;S Tools List'!$A$76</f>
        <v>MODAS</v>
      </c>
      <c r="H21" s="5"/>
      <c r="I21" s="5"/>
      <c r="J21" s="5"/>
      <c r="K21" s="5"/>
      <c r="L21" s="5"/>
      <c r="M21" s="38"/>
      <c r="N21" s="38"/>
      <c r="O21" s="38"/>
    </row>
    <row r="22" spans="1:15" s="4" customFormat="1">
      <c r="A22" s="5" t="s">
        <v>111</v>
      </c>
      <c r="B22" s="40" t="str">
        <f>'M&amp;S Capabilities Categories'!$A$5</f>
        <v>Engineering-level simulation</v>
      </c>
      <c r="C22" s="5"/>
      <c r="D22" s="39" t="s">
        <v>642</v>
      </c>
      <c r="E22" s="39" t="s">
        <v>642</v>
      </c>
      <c r="F22" s="5" t="str">
        <f>'M&amp;S Tools List'!$A$107</f>
        <v>QuestaSim</v>
      </c>
      <c r="G22" s="5"/>
      <c r="H22" s="5"/>
      <c r="I22" s="5"/>
      <c r="J22" s="5"/>
      <c r="K22" s="5"/>
      <c r="L22" s="5"/>
      <c r="M22" s="45"/>
      <c r="N22" s="45"/>
      <c r="O22" s="45"/>
    </row>
    <row r="23" spans="1:15" s="2" customFormat="1">
      <c r="A23" s="5" t="s">
        <v>80</v>
      </c>
      <c r="B23" s="40" t="str">
        <f>'M&amp;S Capabilities Categories'!$A$5</f>
        <v>Engineering-level simulation</v>
      </c>
      <c r="C23" s="5"/>
      <c r="D23" s="39" t="s">
        <v>642</v>
      </c>
      <c r="E23" s="39" t="s">
        <v>642</v>
      </c>
      <c r="F23" s="5" t="str">
        <f>'M&amp;S Tools List'!$A$8</f>
        <v>ASIIST</v>
      </c>
      <c r="G23" s="5"/>
      <c r="H23" s="5"/>
      <c r="I23" s="5"/>
      <c r="J23" s="5"/>
      <c r="K23" s="5"/>
      <c r="L23" s="5"/>
      <c r="M23" s="38"/>
      <c r="N23" s="38"/>
      <c r="O23" s="38"/>
    </row>
    <row r="24" spans="1:15" s="2" customFormat="1">
      <c r="A24" s="5" t="s">
        <v>50</v>
      </c>
      <c r="B24" s="40" t="str">
        <f>'M&amp;S Capabilities Categories'!$A$5</f>
        <v>Engineering-level simulation</v>
      </c>
      <c r="C24" s="5"/>
      <c r="D24" s="39" t="s">
        <v>642</v>
      </c>
      <c r="E24" s="39" t="s">
        <v>642</v>
      </c>
      <c r="F24" s="5" t="str">
        <f>'M&amp;S Tools List'!$A$90</f>
        <v>OPNET</v>
      </c>
      <c r="G24" s="5" t="str">
        <f>'M&amp;S Tools List'!$A$127</f>
        <v>STK</v>
      </c>
      <c r="H24" s="5" t="str">
        <f>'M&amp;S Tools List'!$A$106</f>
        <v>QUALNET</v>
      </c>
      <c r="I24" s="5" t="str">
        <f>'M&amp;S Tools List'!$A$85</f>
        <v>NS3</v>
      </c>
      <c r="J24" s="5"/>
      <c r="K24" s="5"/>
      <c r="L24" s="5"/>
      <c r="M24" s="38"/>
      <c r="N24" s="38"/>
      <c r="O24" s="38"/>
    </row>
    <row r="25" spans="1:15" s="2" customFormat="1">
      <c r="A25" s="5" t="s">
        <v>17</v>
      </c>
      <c r="B25" s="40" t="str">
        <f>'M&amp;S Capabilities Categories'!$A$5</f>
        <v>Engineering-level simulation</v>
      </c>
      <c r="C25" s="5"/>
      <c r="D25" s="39" t="s">
        <v>642</v>
      </c>
      <c r="E25" s="39" t="s">
        <v>642</v>
      </c>
      <c r="F25" s="5" t="str">
        <f>'M&amp;S Tools List'!$A$6</f>
        <v>ANSYS Fluent</v>
      </c>
      <c r="G25" s="5" t="str">
        <f>'M&amp;S Tools List'!$A$40</f>
        <v>FEFLO</v>
      </c>
      <c r="H25" s="5" t="str">
        <f>'M&amp;S Tools List'!$A$123</f>
        <v>SHAMRC</v>
      </c>
      <c r="I25" s="5" t="str">
        <f>'M&amp;S Tools List'!$A$89</f>
        <v>OpenFOAM</v>
      </c>
      <c r="J25" s="5"/>
      <c r="K25" s="5"/>
      <c r="L25" s="5"/>
      <c r="M25" s="38"/>
      <c r="N25" s="38"/>
      <c r="O25" s="38"/>
    </row>
    <row r="26" spans="1:15" s="2" customFormat="1">
      <c r="A26" s="5" t="s">
        <v>46</v>
      </c>
      <c r="B26" s="40" t="str">
        <f>'M&amp;S Capabilities Categories'!$A$5</f>
        <v>Engineering-level simulation</v>
      </c>
      <c r="C26" s="5"/>
      <c r="D26" s="39" t="s">
        <v>642</v>
      </c>
      <c r="E26" s="39" t="s">
        <v>642</v>
      </c>
      <c r="F26" s="5" t="str">
        <f>'M&amp;S Tools List'!$A$90</f>
        <v>OPNET</v>
      </c>
      <c r="G26" s="5" t="str">
        <f>'M&amp;S Tools List'!$A$106</f>
        <v>QUALNET</v>
      </c>
      <c r="H26" s="5" t="str">
        <f>'M&amp;S Tools List'!$A$85</f>
        <v>NS3</v>
      </c>
      <c r="I26" s="5"/>
      <c r="J26" s="5"/>
      <c r="K26" s="5"/>
      <c r="L26" s="5"/>
      <c r="M26" s="38"/>
      <c r="N26" s="38"/>
      <c r="O26" s="38"/>
    </row>
    <row r="27" spans="1:15" s="2" customFormat="1">
      <c r="A27" s="5" t="s">
        <v>43</v>
      </c>
      <c r="B27" s="40" t="str">
        <f>'M&amp;S Capabilities Categories'!$A$5</f>
        <v>Engineering-level simulation</v>
      </c>
      <c r="C27" s="5"/>
      <c r="D27" s="39" t="s">
        <v>642</v>
      </c>
      <c r="E27" s="39" t="s">
        <v>642</v>
      </c>
      <c r="F27" s="5" t="str">
        <f>'M&amp;S Tools List'!$A$96</f>
        <v>Paladin</v>
      </c>
      <c r="G27" s="5"/>
      <c r="H27" s="5"/>
      <c r="I27" s="5"/>
      <c r="J27" s="5"/>
      <c r="K27" s="5"/>
      <c r="L27" s="5"/>
      <c r="M27" s="38"/>
      <c r="N27" s="38"/>
      <c r="O27" s="38"/>
    </row>
    <row r="28" spans="1:15" s="2" customFormat="1">
      <c r="A28" s="5" t="s">
        <v>115</v>
      </c>
      <c r="B28" s="40" t="str">
        <f>'M&amp;S Capabilities Categories'!$A$5</f>
        <v>Engineering-level simulation</v>
      </c>
      <c r="C28" s="5"/>
      <c r="D28" s="39" t="s">
        <v>642</v>
      </c>
      <c r="E28" s="39" t="s">
        <v>642</v>
      </c>
      <c r="F28" s="5" t="str">
        <f>'M&amp;S Tools List'!$A$105</f>
        <v>PSpice</v>
      </c>
      <c r="G28" s="5" t="str">
        <f>'M&amp;S Tools List'!$A$149</f>
        <v>Zuken</v>
      </c>
      <c r="H28" s="5" t="str">
        <f>'M&amp;S Tools List'!$A$67</f>
        <v>Lattice</v>
      </c>
      <c r="I28" s="5" t="str">
        <f>'M&amp;S Tools List'!$A$38</f>
        <v>Expedition</v>
      </c>
      <c r="J28" s="5"/>
      <c r="K28" s="5"/>
      <c r="L28" s="5"/>
      <c r="M28" s="38"/>
      <c r="N28" s="38"/>
      <c r="O28" s="38"/>
    </row>
    <row r="29" spans="1:15" s="2" customFormat="1">
      <c r="A29" s="5" t="s">
        <v>25</v>
      </c>
      <c r="B29" s="40" t="str">
        <f>'M&amp;S Capabilities Categories'!$A$5</f>
        <v>Engineering-level simulation</v>
      </c>
      <c r="C29" s="5"/>
      <c r="D29" s="39" t="s">
        <v>642</v>
      </c>
      <c r="E29" s="39" t="s">
        <v>642</v>
      </c>
      <c r="F29" s="5" t="str">
        <f>'M&amp;S Tools List'!$A$135</f>
        <v>TEMPER</v>
      </c>
      <c r="G29" s="5" t="str">
        <f>'M&amp;S Tools List'!$A$53</f>
        <v>ICEPIC</v>
      </c>
      <c r="H29" s="5"/>
      <c r="I29" s="5"/>
      <c r="J29" s="5"/>
      <c r="K29" s="5"/>
      <c r="L29" s="5"/>
      <c r="M29" s="38"/>
      <c r="N29" s="38"/>
      <c r="O29" s="38"/>
    </row>
    <row r="30" spans="1:15" s="2" customFormat="1" ht="100.8">
      <c r="A30" s="5" t="s">
        <v>85</v>
      </c>
      <c r="B30" s="40" t="str">
        <f>'M&amp;S Capabilities Categories'!$A$5</f>
        <v>Engineering-level simulation</v>
      </c>
      <c r="C30" s="5"/>
      <c r="D30" s="39" t="s">
        <v>642</v>
      </c>
      <c r="E30" s="39" t="s">
        <v>642</v>
      </c>
      <c r="F30" s="5" t="str">
        <f>'M&amp;S Tools List'!$A$42</f>
        <v>FlightSIM</v>
      </c>
      <c r="G30" s="5" t="str">
        <f>'M&amp;S Tools List'!$A$48</f>
        <v>HeliSIM</v>
      </c>
      <c r="H30" s="5" t="str">
        <f>'M&amp;S Tools List'!$A$99</f>
        <v>Prepar3D</v>
      </c>
      <c r="I30" s="5" t="str">
        <f>'M&amp;S Tools List'!$A$133</f>
        <v>Tactical Aircraft Simulators (contractor and govt sites) e.g., VWC</v>
      </c>
      <c r="J30" s="5" t="str">
        <f>'M&amp;S Tools List'!$A$145</f>
        <v>Verification Simulators for DT&amp;E and OT&amp;E (contractor and govt sites) e.g. ACS for F-22 and MTS for F-35</v>
      </c>
      <c r="K30" s="5"/>
      <c r="L30" s="5"/>
      <c r="M30" s="38"/>
      <c r="N30" s="38"/>
      <c r="O30" s="38"/>
    </row>
    <row r="31" spans="1:15" s="4" customFormat="1" ht="72">
      <c r="A31" s="5" t="s">
        <v>48</v>
      </c>
      <c r="B31" s="40" t="str">
        <f>'M&amp;S Capabilities Categories'!$A$5</f>
        <v>Engineering-level simulation</v>
      </c>
      <c r="C31" s="5"/>
      <c r="D31" s="39" t="s">
        <v>642</v>
      </c>
      <c r="E31" s="39" t="s">
        <v>642</v>
      </c>
      <c r="F31" s="5" t="str">
        <f>'M&amp;S Tools List'!$A$45</f>
        <v>GIANT</v>
      </c>
      <c r="G31" s="5" t="str">
        <f>'M&amp;S Tools List'!$A$127</f>
        <v>STK</v>
      </c>
      <c r="H31" s="5" t="str">
        <f>'M&amp;S Tools List'!$A$79</f>
        <v>Motion based Handling Qualities simulators (contractor and govt sites)</v>
      </c>
      <c r="I31" s="5"/>
      <c r="J31" s="5"/>
      <c r="K31" s="5"/>
      <c r="L31" s="5"/>
      <c r="M31" s="45"/>
      <c r="N31" s="45"/>
      <c r="O31" s="45"/>
    </row>
    <row r="32" spans="1:15" s="4" customFormat="1" ht="72">
      <c r="A32" s="5" t="s">
        <v>56</v>
      </c>
      <c r="B32" s="40" t="str">
        <f>'M&amp;S Capabilities Categories'!$A$5</f>
        <v>Engineering-level simulation</v>
      </c>
      <c r="C32" s="5"/>
      <c r="D32" s="39" t="s">
        <v>642</v>
      </c>
      <c r="E32" s="39" t="s">
        <v>642</v>
      </c>
      <c r="F32" s="5" t="str">
        <f>'M&amp;S Tools List'!$A$79</f>
        <v>Motion based Handling Qualities simulators (contractor and govt sites)</v>
      </c>
      <c r="G32" s="5" t="str">
        <f>'M&amp;S Tools List'!$A$36</f>
        <v>EW Stimulators (contractor and govt sites)</v>
      </c>
      <c r="H32" s="5" t="str">
        <f>'M&amp;S Tools List'!$A$75</f>
        <v>Mission Systems Integration Labs (contractor and govt sites)</v>
      </c>
      <c r="I32" s="5"/>
      <c r="J32" s="5"/>
      <c r="K32" s="5"/>
      <c r="L32" s="5"/>
      <c r="M32" s="45"/>
      <c r="N32" s="45"/>
      <c r="O32" s="45"/>
    </row>
    <row r="33" spans="1:15" s="4" customFormat="1" ht="28.8">
      <c r="A33" s="5" t="s">
        <v>62</v>
      </c>
      <c r="B33" s="40" t="str">
        <f>'M&amp;S Capabilities Categories'!$A$5</f>
        <v>Engineering-level simulation</v>
      </c>
      <c r="C33" s="5"/>
      <c r="D33" s="39" t="s">
        <v>642</v>
      </c>
      <c r="E33" s="39" t="s">
        <v>642</v>
      </c>
      <c r="F33" s="5" t="str">
        <f>'M&amp;S Tools List'!$A$143</f>
        <v>VAPS XT</v>
      </c>
      <c r="G33" s="5" t="str">
        <f>'M&amp;S Tools List'!$A$68</f>
        <v>LoadRunner</v>
      </c>
      <c r="H33" s="5" t="str">
        <f>'M&amp;S Tools List'!$A$124</f>
        <v>Silk Performer</v>
      </c>
      <c r="I33" s="5" t="str">
        <f>'M&amp;S Tools List'!$A$97</f>
        <v>Performance Tester</v>
      </c>
      <c r="J33" s="5"/>
      <c r="K33" s="5"/>
      <c r="L33" s="5"/>
      <c r="M33" s="45"/>
      <c r="N33" s="45"/>
      <c r="O33" s="45"/>
    </row>
    <row r="34" spans="1:15" s="4" customFormat="1">
      <c r="A34" s="5" t="s">
        <v>41</v>
      </c>
      <c r="B34" s="40" t="str">
        <f>'M&amp;S Capabilities Categories'!$A$5</f>
        <v>Engineering-level simulation</v>
      </c>
      <c r="C34" s="5"/>
      <c r="D34" s="39" t="s">
        <v>642</v>
      </c>
      <c r="E34" s="39" t="s">
        <v>642</v>
      </c>
      <c r="F34" s="5" t="str">
        <f>'M&amp;S Tools List'!$A$4</f>
        <v>AFGROW</v>
      </c>
      <c r="G34" s="5"/>
      <c r="H34" s="5"/>
      <c r="I34" s="5"/>
      <c r="J34" s="5"/>
      <c r="K34" s="5"/>
      <c r="L34" s="5"/>
      <c r="M34" s="45"/>
      <c r="N34" s="45"/>
      <c r="O34" s="45"/>
    </row>
    <row r="35" spans="1:15" s="4" customFormat="1">
      <c r="A35" s="5" t="s">
        <v>16</v>
      </c>
      <c r="B35" s="40" t="str">
        <f>'M&amp;S Capabilities Categories'!$A$5</f>
        <v>Engineering-level simulation</v>
      </c>
      <c r="C35" s="5"/>
      <c r="D35" s="39" t="s">
        <v>642</v>
      </c>
      <c r="E35" s="39" t="s">
        <v>642</v>
      </c>
      <c r="F35" s="5" t="str">
        <f>'M&amp;S Tools List'!$A$12</f>
        <v>AutoCAD</v>
      </c>
      <c r="G35" s="5" t="str">
        <f>'M&amp;S Tools List'!$A$16</f>
        <v>CATIA</v>
      </c>
      <c r="H35" s="5" t="str">
        <f>'M&amp;S Tools List'!$A$101</f>
        <v>ProE</v>
      </c>
      <c r="I35" s="5" t="str">
        <f>'M&amp;S Tools List'!$A$87</f>
        <v>NX</v>
      </c>
      <c r="J35" s="5" t="str">
        <f>'M&amp;S Tools List'!$A$126</f>
        <v>SolidWorks</v>
      </c>
      <c r="K35" s="5"/>
      <c r="L35" s="5"/>
      <c r="M35" s="45"/>
      <c r="N35" s="45"/>
      <c r="O35" s="45"/>
    </row>
    <row r="36" spans="1:15" s="2" customFormat="1">
      <c r="A36" s="5" t="s">
        <v>47</v>
      </c>
      <c r="B36" s="40" t="str">
        <f>'M&amp;S Capabilities Categories'!$A$5</f>
        <v>Engineering-level simulation</v>
      </c>
      <c r="C36" s="5"/>
      <c r="D36" s="39" t="s">
        <v>642</v>
      </c>
      <c r="E36" s="39" t="s">
        <v>642</v>
      </c>
      <c r="F36" s="5"/>
      <c r="G36" s="5"/>
      <c r="H36" s="5"/>
      <c r="I36" s="5"/>
      <c r="J36" s="5"/>
      <c r="K36" s="5"/>
      <c r="L36" s="5"/>
      <c r="M36" s="38"/>
      <c r="N36" s="38"/>
      <c r="O36" s="38"/>
    </row>
    <row r="37" spans="1:15" s="2" customFormat="1">
      <c r="A37" s="5" t="s">
        <v>88</v>
      </c>
      <c r="B37" s="40" t="str">
        <f>'M&amp;S Capabilities Categories'!$A$5</f>
        <v>Engineering-level simulation</v>
      </c>
      <c r="C37" s="5"/>
      <c r="D37" s="39" t="s">
        <v>642</v>
      </c>
      <c r="E37" s="39" t="s">
        <v>642</v>
      </c>
      <c r="F37" s="5" t="str">
        <f>'M&amp;S Tools List'!$A$52</f>
        <v>HyperLynx</v>
      </c>
      <c r="G37" s="5" t="str">
        <f>'M&amp;S Tools List'!$A$131</f>
        <v>SystemVision</v>
      </c>
      <c r="H37" s="5" t="str">
        <f>'M&amp;S Tools List'!$A$137</f>
        <v>Timing Designer</v>
      </c>
      <c r="I37" s="5" t="str">
        <f>'M&amp;S Tools List'!$A$25</f>
        <v>DesignWare VIP</v>
      </c>
      <c r="J37" s="5"/>
      <c r="K37" s="5"/>
      <c r="L37" s="5"/>
      <c r="M37" s="38"/>
      <c r="N37" s="38"/>
      <c r="O37" s="38"/>
    </row>
    <row r="38" spans="1:15" s="2" customFormat="1">
      <c r="A38" s="5" t="s">
        <v>134</v>
      </c>
      <c r="B38" s="40" t="str">
        <f>'M&amp;S Capabilities Categories'!$A$5</f>
        <v>Engineering-level simulation</v>
      </c>
      <c r="C38" s="5"/>
      <c r="D38" s="39" t="s">
        <v>642</v>
      </c>
      <c r="E38" s="39" t="s">
        <v>642</v>
      </c>
      <c r="F38" s="5" t="str">
        <f>'M&amp;S Tools List'!$A$109</f>
        <v>Reactis</v>
      </c>
      <c r="G38" s="5" t="str">
        <f>'M&amp;S Tools List'!$A$115</f>
        <v>SCADE</v>
      </c>
      <c r="H38" s="5"/>
      <c r="I38" s="5"/>
      <c r="J38" s="5"/>
      <c r="K38" s="5"/>
      <c r="L38" s="5"/>
      <c r="M38" s="38"/>
      <c r="N38" s="38"/>
      <c r="O38" s="38"/>
    </row>
    <row r="39" spans="1:15" s="4" customFormat="1" ht="100.8">
      <c r="A39" s="5" t="s">
        <v>57</v>
      </c>
      <c r="B39" s="40" t="str">
        <f>'M&amp;S Capabilities Categories'!$A$5</f>
        <v>Engineering-level simulation</v>
      </c>
      <c r="C39" s="5"/>
      <c r="D39" s="39" t="s">
        <v>642</v>
      </c>
      <c r="E39" s="39" t="s">
        <v>642</v>
      </c>
      <c r="F39" s="5" t="str">
        <f>'M&amp;S Tools List'!$A$145</f>
        <v>Verification Simulators for DT&amp;E and OT&amp;E (contractor and govt sites) e.g. ACS for F-22 and MTS for F-35</v>
      </c>
      <c r="G39" s="5" t="str">
        <f>'M&amp;S Tools List'!$A$75</f>
        <v>Mission Systems Integration Labs (contractor and govt sites)</v>
      </c>
      <c r="H39" s="5" t="str">
        <f>'M&amp;S Tools List'!$A$73</f>
        <v>MATLAB/SIMULINK</v>
      </c>
      <c r="I39" s="5"/>
      <c r="J39" s="5"/>
      <c r="K39" s="5"/>
      <c r="L39" s="5"/>
      <c r="M39" s="45"/>
      <c r="N39" s="45"/>
      <c r="O39" s="45"/>
    </row>
    <row r="40" spans="1:15" s="4" customFormat="1">
      <c r="A40" s="5" t="s">
        <v>38</v>
      </c>
      <c r="B40" s="40" t="str">
        <f>'M&amp;S Capabilities Categories'!$A$5</f>
        <v>Engineering-level simulation</v>
      </c>
      <c r="C40" s="5"/>
      <c r="D40" s="39" t="s">
        <v>642</v>
      </c>
      <c r="E40" s="39" t="s">
        <v>642</v>
      </c>
      <c r="F40" s="5" t="str">
        <f>'M&amp;S Tools List'!$A$32</f>
        <v>DYNA-3D</v>
      </c>
      <c r="G40" s="5" t="str">
        <f>'M&amp;S Tools List'!$A$70</f>
        <v>LS-DYNA</v>
      </c>
      <c r="H40" s="5" t="str">
        <f>'M&amp;S Tools List'!$A$126</f>
        <v>SolidWorks</v>
      </c>
      <c r="I40" s="5"/>
      <c r="J40" s="5"/>
      <c r="K40" s="5"/>
      <c r="L40" s="5"/>
      <c r="M40" s="45"/>
      <c r="N40" s="45"/>
      <c r="O40" s="45"/>
    </row>
    <row r="41" spans="1:15" s="4" customFormat="1">
      <c r="A41" s="5" t="s">
        <v>37</v>
      </c>
      <c r="B41" s="40" t="str">
        <f>'M&amp;S Capabilities Categories'!$A$5</f>
        <v>Engineering-level simulation</v>
      </c>
      <c r="C41" s="5"/>
      <c r="D41" s="39" t="s">
        <v>642</v>
      </c>
      <c r="E41" s="39" t="s">
        <v>642</v>
      </c>
      <c r="F41" s="5" t="str">
        <f>'M&amp;S Tools List'!$A$84</f>
        <v>NASTRAN</v>
      </c>
      <c r="G41" s="5" t="str">
        <f>'M&amp;S Tools List'!$A$126</f>
        <v>SolidWorks</v>
      </c>
      <c r="H41" s="5" t="str">
        <f>'M&amp;S Tools List'!$A$142</f>
        <v>VAPO</v>
      </c>
      <c r="I41" s="5"/>
      <c r="J41" s="5"/>
      <c r="K41" s="5"/>
      <c r="L41" s="5"/>
      <c r="M41" s="45"/>
      <c r="N41" s="45"/>
      <c r="O41" s="45"/>
    </row>
    <row r="42" spans="1:15" s="2" customFormat="1">
      <c r="A42" s="5" t="s">
        <v>19</v>
      </c>
      <c r="B42" s="40" t="str">
        <f>'M&amp;S Capabilities Categories'!$A$5</f>
        <v>Engineering-level simulation</v>
      </c>
      <c r="C42" s="5"/>
      <c r="D42" s="39" t="s">
        <v>642</v>
      </c>
      <c r="E42" s="39" t="s">
        <v>642</v>
      </c>
      <c r="F42" s="5" t="str">
        <f>'M&amp;S Tools List'!$A$44</f>
        <v>FLOTHERM</v>
      </c>
      <c r="G42" s="5" t="str">
        <f>'M&amp;S Tools List'!$A$43</f>
        <v>FLOPACK</v>
      </c>
      <c r="H42" s="5" t="str">
        <f>'M&amp;S Tools List'!$A$114</f>
        <v>Saber</v>
      </c>
      <c r="I42" s="5"/>
      <c r="J42" s="5"/>
      <c r="K42" s="5"/>
      <c r="L42" s="5"/>
      <c r="M42" s="38"/>
      <c r="N42" s="38"/>
      <c r="O42" s="38"/>
    </row>
    <row r="43" spans="1:15" s="2" customFormat="1">
      <c r="A43" s="5" t="s">
        <v>116</v>
      </c>
      <c r="B43" s="40" t="str">
        <f>'M&amp;S Capabilities Categories'!$A$5</f>
        <v>Engineering-level simulation</v>
      </c>
      <c r="C43" s="5"/>
      <c r="D43" s="39" t="s">
        <v>642</v>
      </c>
      <c r="E43" s="39" t="s">
        <v>642</v>
      </c>
      <c r="F43" s="5" t="str">
        <f>'M&amp;S Tools List'!$A$148</f>
        <v>WRF</v>
      </c>
      <c r="G43" s="5" t="str">
        <f>'M&amp;S Tools List'!$A$50</f>
        <v>HPAC</v>
      </c>
      <c r="H43" s="5"/>
      <c r="I43" s="5"/>
      <c r="J43" s="5"/>
      <c r="K43" s="5"/>
      <c r="L43" s="5"/>
      <c r="M43" s="38"/>
      <c r="N43" s="38"/>
      <c r="O43" s="38"/>
    </row>
    <row r="44" spans="1:15" s="2" customFormat="1" ht="72">
      <c r="A44" s="5" t="s">
        <v>76</v>
      </c>
      <c r="B44" s="40" t="str">
        <f>'M&amp;S Capabilities Categories'!$A$6</f>
        <v>Human-Systems M&amp;S</v>
      </c>
      <c r="C44" s="5" t="s">
        <v>398</v>
      </c>
      <c r="D44" s="39" t="s">
        <v>439</v>
      </c>
      <c r="E44" s="39" t="s">
        <v>440</v>
      </c>
      <c r="F44" s="5"/>
      <c r="G44" s="5"/>
      <c r="H44" s="5"/>
      <c r="I44" s="5"/>
      <c r="J44" s="5"/>
      <c r="K44" s="5"/>
      <c r="L44" s="5"/>
      <c r="M44" s="38"/>
      <c r="N44" s="38"/>
      <c r="O44" s="38"/>
    </row>
    <row r="45" spans="1:15" s="2" customFormat="1" ht="144">
      <c r="A45" s="5" t="s">
        <v>138</v>
      </c>
      <c r="B45" s="40" t="str">
        <f>'M&amp;S Capabilities Categories'!$A$6</f>
        <v>Human-Systems M&amp;S</v>
      </c>
      <c r="C45" s="5" t="s">
        <v>398</v>
      </c>
      <c r="D45" s="41" t="s">
        <v>441</v>
      </c>
      <c r="E45" s="39" t="s">
        <v>442</v>
      </c>
      <c r="F45" s="5" t="str">
        <f>'M&amp;S Tools List'!$A$51</f>
        <v>Human Immersive Labs (e.g. LM CHIL)</v>
      </c>
      <c r="G45" s="5" t="str">
        <f>'M&amp;S Tools List'!$A$98</f>
        <v>Pilot Vehicle Interface Development Simulators (contractor and govt sites)</v>
      </c>
      <c r="H45" s="5"/>
      <c r="I45" s="5"/>
      <c r="J45" s="5"/>
      <c r="K45" s="5"/>
      <c r="L45" s="5"/>
      <c r="M45" s="38"/>
      <c r="N45" s="38"/>
      <c r="O45" s="38"/>
    </row>
    <row r="46" spans="1:15" s="2" customFormat="1" ht="129.6">
      <c r="A46" s="5" t="s">
        <v>56</v>
      </c>
      <c r="B46" s="40" t="str">
        <f>'M&amp;S Capabilities Categories'!$A$7</f>
        <v>Maintenance training simulation</v>
      </c>
      <c r="C46" s="5" t="s">
        <v>397</v>
      </c>
      <c r="D46" s="39" t="s">
        <v>451</v>
      </c>
      <c r="E46" s="39" t="s">
        <v>646</v>
      </c>
      <c r="F46" s="5"/>
      <c r="G46" s="5"/>
      <c r="H46" s="5"/>
      <c r="I46" s="5"/>
      <c r="J46" s="5"/>
      <c r="K46" s="5"/>
      <c r="L46" s="5"/>
      <c r="M46" s="38"/>
      <c r="N46" s="38"/>
      <c r="O46" s="38"/>
    </row>
    <row r="47" spans="1:15" s="2" customFormat="1" ht="57.6">
      <c r="A47" s="5" t="s">
        <v>118</v>
      </c>
      <c r="B47" s="40" t="str">
        <f>'M&amp;S Capabilities Categories'!$A$8</f>
        <v>Mission training simulation</v>
      </c>
      <c r="C47" s="5" t="s">
        <v>400</v>
      </c>
      <c r="D47" s="39" t="s">
        <v>511</v>
      </c>
      <c r="E47" s="39" t="s">
        <v>463</v>
      </c>
      <c r="F47" s="5" t="str">
        <f>'M&amp;S Tools List'!$A$63</f>
        <v>JLCCTC</v>
      </c>
      <c r="G47" s="5" t="str">
        <f>'M&amp;S Tools List'!$A$65</f>
        <v>JSAF</v>
      </c>
      <c r="H47" s="5" t="str">
        <f>'M&amp;S Tools List'!$A$88</f>
        <v>OneSAF</v>
      </c>
      <c r="I47" s="5"/>
      <c r="J47" s="5"/>
      <c r="K47" s="5"/>
      <c r="L47" s="5"/>
      <c r="M47" s="38"/>
      <c r="N47" s="38"/>
      <c r="O47" s="38"/>
    </row>
    <row r="48" spans="1:15" s="2" customFormat="1" ht="43.2">
      <c r="A48" s="5" t="s">
        <v>58</v>
      </c>
      <c r="B48" s="40" t="str">
        <f>'M&amp;S Capabilities Categories'!$A$8</f>
        <v>Mission training simulation</v>
      </c>
      <c r="C48" s="5" t="s">
        <v>398</v>
      </c>
      <c r="D48" s="29" t="s">
        <v>443</v>
      </c>
      <c r="E48" s="39" t="s">
        <v>444</v>
      </c>
      <c r="F48" s="5" t="str">
        <f>'M&amp;S Tools List'!$A$144</f>
        <v>VBS2</v>
      </c>
      <c r="G48" s="5" t="str">
        <f>'M&amp;S Tools List'!$A$24</f>
        <v>Delta3D</v>
      </c>
      <c r="H48" s="5"/>
      <c r="I48" s="5"/>
      <c r="J48" s="5"/>
      <c r="K48" s="5"/>
      <c r="L48" s="5"/>
      <c r="M48" s="38"/>
      <c r="N48" s="38"/>
      <c r="O48" s="38"/>
    </row>
    <row r="49" spans="1:15" s="2" customFormat="1" ht="28.8">
      <c r="A49" s="5" t="s">
        <v>146</v>
      </c>
      <c r="B49" s="40" t="str">
        <f>'M&amp;S Capabilities Categories'!$A$8</f>
        <v>Mission training simulation</v>
      </c>
      <c r="C49" s="5" t="s">
        <v>398</v>
      </c>
      <c r="D49" s="39" t="s">
        <v>445</v>
      </c>
      <c r="E49" s="39" t="s">
        <v>446</v>
      </c>
      <c r="F49" s="5" t="str">
        <f>'M&amp;S Tools List'!$A$18</f>
        <v>CCTT</v>
      </c>
      <c r="G49" s="5"/>
      <c r="H49" s="5"/>
      <c r="I49" s="5"/>
      <c r="J49" s="5"/>
      <c r="K49" s="5"/>
      <c r="L49" s="5"/>
      <c r="M49" s="38"/>
      <c r="N49" s="38"/>
      <c r="O49" s="38"/>
    </row>
    <row r="50" spans="1:15" s="2" customFormat="1">
      <c r="A50" s="5" t="s">
        <v>173</v>
      </c>
      <c r="B50" s="40" t="str">
        <f>'M&amp;S Capabilities Categories'!$A$9</f>
        <v>Mission-level simulation</v>
      </c>
      <c r="C50" s="5" t="s">
        <v>401</v>
      </c>
      <c r="D50" s="39" t="s">
        <v>642</v>
      </c>
      <c r="E50" s="39" t="s">
        <v>642</v>
      </c>
      <c r="F50" s="5"/>
      <c r="G50" s="5"/>
      <c r="H50" s="5"/>
      <c r="I50" s="5"/>
      <c r="J50" s="5"/>
      <c r="K50" s="5"/>
      <c r="L50" s="5"/>
      <c r="M50" s="38"/>
      <c r="N50" s="38"/>
      <c r="O50" s="38"/>
    </row>
    <row r="51" spans="1:15" s="2" customFormat="1">
      <c r="A51" s="5" t="s">
        <v>161</v>
      </c>
      <c r="B51" s="40" t="str">
        <f>'M&amp;S Capabilities Categories'!$A$9</f>
        <v>Mission-level simulation</v>
      </c>
      <c r="C51" s="5"/>
      <c r="D51" s="39" t="s">
        <v>642</v>
      </c>
      <c r="E51" s="39" t="s">
        <v>642</v>
      </c>
      <c r="F51" s="5" t="str">
        <f>'M&amp;S Tools List'!$A$86</f>
        <v>NSS</v>
      </c>
      <c r="G51" s="5"/>
      <c r="H51" s="5"/>
      <c r="I51" s="5"/>
      <c r="J51" s="5"/>
      <c r="K51" s="5"/>
      <c r="L51" s="5"/>
      <c r="M51" s="38"/>
      <c r="N51" s="38"/>
      <c r="O51" s="38"/>
    </row>
    <row r="52" spans="1:15" s="2" customFormat="1">
      <c r="A52" s="5" t="s">
        <v>158</v>
      </c>
      <c r="B52" s="40" t="str">
        <f>'M&amp;S Capabilities Categories'!$A$9</f>
        <v>Mission-level simulation</v>
      </c>
      <c r="C52" s="5"/>
      <c r="D52" s="39" t="s">
        <v>642</v>
      </c>
      <c r="E52" s="39" t="s">
        <v>642</v>
      </c>
      <c r="F52" s="5" t="str">
        <f>'M&amp;S Tools List'!$A$33</f>
        <v>EADSIM</v>
      </c>
      <c r="G52" s="5"/>
      <c r="H52" s="5"/>
      <c r="I52" s="5"/>
      <c r="J52" s="5"/>
      <c r="K52" s="5"/>
      <c r="L52" s="5"/>
      <c r="M52" s="38"/>
      <c r="N52" s="38"/>
      <c r="O52" s="38"/>
    </row>
    <row r="53" spans="1:15" s="2" customFormat="1" ht="28.8">
      <c r="A53" s="5" t="s">
        <v>162</v>
      </c>
      <c r="B53" s="40" t="str">
        <f>'M&amp;S Capabilities Categories'!$A$9</f>
        <v>Mission-level simulation</v>
      </c>
      <c r="C53" s="5"/>
      <c r="D53" s="39" t="s">
        <v>642</v>
      </c>
      <c r="E53" s="39" t="s">
        <v>642</v>
      </c>
      <c r="F53" s="5" t="str">
        <f>'M&amp;S Tools List'!$A$13</f>
        <v>BFEM</v>
      </c>
      <c r="G53" s="5" t="str">
        <f>'M&amp;S Tools List'!$A$86</f>
        <v>NSS</v>
      </c>
      <c r="H53" s="5"/>
      <c r="I53" s="5"/>
      <c r="J53" s="5"/>
      <c r="K53" s="5"/>
      <c r="L53" s="5"/>
      <c r="M53" s="38"/>
      <c r="N53" s="38"/>
      <c r="O53" s="38"/>
    </row>
    <row r="54" spans="1:15" s="2" customFormat="1">
      <c r="A54" s="5" t="s">
        <v>159</v>
      </c>
      <c r="B54" s="40" t="str">
        <f>'M&amp;S Capabilities Categories'!$A$9</f>
        <v>Mission-level simulation</v>
      </c>
      <c r="C54" s="5"/>
      <c r="D54" s="39" t="s">
        <v>642</v>
      </c>
      <c r="E54" s="39" t="s">
        <v>642</v>
      </c>
      <c r="F54" s="5" t="str">
        <f>'M&amp;S Tools List'!$A$33</f>
        <v>EADSIM</v>
      </c>
      <c r="G54" s="5"/>
      <c r="H54" s="5"/>
      <c r="I54" s="5"/>
      <c r="J54" s="5"/>
      <c r="K54" s="5"/>
      <c r="L54" s="5"/>
      <c r="M54" s="38"/>
      <c r="N54" s="38"/>
      <c r="O54" s="38"/>
    </row>
    <row r="55" spans="1:15" s="2" customFormat="1" ht="28.8">
      <c r="A55" s="5" t="s">
        <v>172</v>
      </c>
      <c r="B55" s="40" t="str">
        <f>'M&amp;S Capabilities Categories'!$A$9</f>
        <v>Mission-level simulation</v>
      </c>
      <c r="C55" s="5"/>
      <c r="D55" s="39" t="s">
        <v>642</v>
      </c>
      <c r="E55" s="39" t="s">
        <v>642</v>
      </c>
      <c r="F55" s="5" t="str">
        <f>'M&amp;S Tools List'!$A$62</f>
        <v>JIMM</v>
      </c>
      <c r="G55" s="5" t="str">
        <f>'M&amp;S Tools List'!$A$129</f>
        <v>Suppressor</v>
      </c>
      <c r="H55" s="5" t="str">
        <f>'M&amp;S Tools List'!$A$33</f>
        <v>EADSIM</v>
      </c>
      <c r="I55" s="5" t="str">
        <f>'M&amp;S Tools List'!$A$5</f>
        <v>AFMIS</v>
      </c>
      <c r="J55" s="5"/>
      <c r="K55" s="5"/>
      <c r="L55" s="5"/>
      <c r="M55" s="38"/>
      <c r="N55" s="38"/>
      <c r="O55" s="38"/>
    </row>
    <row r="56" spans="1:15" s="2" customFormat="1">
      <c r="A56" s="5" t="s">
        <v>166</v>
      </c>
      <c r="B56" s="40" t="str">
        <f>'M&amp;S Capabilities Categories'!$A$9</f>
        <v>Mission-level simulation</v>
      </c>
      <c r="C56" s="5"/>
      <c r="D56" s="39" t="s">
        <v>642</v>
      </c>
      <c r="E56" s="39" t="s">
        <v>642</v>
      </c>
      <c r="F56" s="5" t="str">
        <f>'M&amp;S Tools List'!$A$62</f>
        <v>JIMM</v>
      </c>
      <c r="G56" s="5" t="str">
        <f>'M&amp;S Tools List'!$A$129</f>
        <v>Suppressor</v>
      </c>
      <c r="H56" s="5" t="str">
        <f>'M&amp;S Tools List'!$A$33</f>
        <v>EADSIM</v>
      </c>
      <c r="I56" s="5" t="str">
        <f>'M&amp;S Tools List'!$A$5</f>
        <v>AFMIS</v>
      </c>
      <c r="J56" s="5" t="str">
        <f>'M&amp;S Tools List'!$A$35</f>
        <v>ESAMS</v>
      </c>
      <c r="K56" s="5"/>
      <c r="L56" s="5"/>
      <c r="M56" s="38"/>
      <c r="N56" s="38"/>
      <c r="O56" s="38"/>
    </row>
    <row r="57" spans="1:15" s="2" customFormat="1">
      <c r="A57" s="5" t="s">
        <v>168</v>
      </c>
      <c r="B57" s="40" t="str">
        <f>'M&amp;S Capabilities Categories'!$A$9</f>
        <v>Mission-level simulation</v>
      </c>
      <c r="C57" s="5"/>
      <c r="D57" s="39" t="s">
        <v>642</v>
      </c>
      <c r="E57" s="39" t="s">
        <v>642</v>
      </c>
      <c r="F57" s="5" t="str">
        <f>'M&amp;S Tools List'!$A$62</f>
        <v>JIMM</v>
      </c>
      <c r="G57" s="5" t="str">
        <f>'M&amp;S Tools List'!$A$129</f>
        <v>Suppressor</v>
      </c>
      <c r="H57" s="5" t="str">
        <f>'M&amp;S Tools List'!$A$5</f>
        <v>AFMIS</v>
      </c>
      <c r="I57" s="5"/>
      <c r="J57" s="5"/>
      <c r="K57" s="5"/>
      <c r="L57" s="5"/>
      <c r="M57" s="38"/>
      <c r="N57" s="38"/>
      <c r="O57" s="38"/>
    </row>
    <row r="58" spans="1:15" s="2" customFormat="1">
      <c r="A58" s="5" t="s">
        <v>169</v>
      </c>
      <c r="B58" s="40" t="str">
        <f>'M&amp;S Capabilities Categories'!$A$9</f>
        <v>Mission-level simulation</v>
      </c>
      <c r="C58" s="5"/>
      <c r="D58" s="39" t="s">
        <v>642</v>
      </c>
      <c r="E58" s="39" t="s">
        <v>642</v>
      </c>
      <c r="F58" s="5" t="str">
        <f>'M&amp;S Tools List'!$A$62</f>
        <v>JIMM</v>
      </c>
      <c r="G58" s="5" t="str">
        <f>'M&amp;S Tools List'!$A$129</f>
        <v>Suppressor</v>
      </c>
      <c r="H58" s="5" t="str">
        <f>'M&amp;S Tools List'!$A$5</f>
        <v>AFMIS</v>
      </c>
      <c r="I58" s="5"/>
      <c r="J58" s="5"/>
      <c r="K58" s="5"/>
      <c r="L58" s="5"/>
      <c r="M58" s="38"/>
      <c r="N58" s="38"/>
      <c r="O58" s="38"/>
    </row>
    <row r="59" spans="1:15" s="2" customFormat="1">
      <c r="A59" s="5" t="s">
        <v>167</v>
      </c>
      <c r="B59" s="40" t="str">
        <f>'M&amp;S Capabilities Categories'!$A$9</f>
        <v>Mission-level simulation</v>
      </c>
      <c r="C59" s="5"/>
      <c r="D59" s="39" t="s">
        <v>642</v>
      </c>
      <c r="E59" s="39" t="s">
        <v>642</v>
      </c>
      <c r="F59" s="17"/>
      <c r="G59" s="17"/>
      <c r="H59" s="17"/>
      <c r="I59" s="17"/>
      <c r="J59" s="5"/>
      <c r="K59" s="5"/>
      <c r="L59" s="5"/>
      <c r="M59" s="38"/>
      <c r="N59" s="38"/>
      <c r="O59" s="38"/>
    </row>
    <row r="60" spans="1:15" s="2" customFormat="1">
      <c r="A60" s="5" t="s">
        <v>157</v>
      </c>
      <c r="B60" s="40" t="str">
        <f>'M&amp;S Capabilities Categories'!$A$9</f>
        <v>Mission-level simulation</v>
      </c>
      <c r="C60" s="5"/>
      <c r="D60" s="39" t="s">
        <v>642</v>
      </c>
      <c r="E60" s="39" t="s">
        <v>642</v>
      </c>
      <c r="F60" s="5" t="str">
        <f>'M&amp;S Tools List'!$A$62</f>
        <v>JIMM</v>
      </c>
      <c r="G60" s="5" t="str">
        <f>'M&amp;S Tools List'!$A$129</f>
        <v>Suppressor</v>
      </c>
      <c r="H60" s="5" t="str">
        <f>'M&amp;S Tools List'!$A$5</f>
        <v>AFMIS</v>
      </c>
      <c r="I60" s="5" t="str">
        <f>'M&amp;S Tools List'!$A$56</f>
        <v>IMOM</v>
      </c>
      <c r="J60" s="17"/>
      <c r="K60" s="5"/>
      <c r="L60" s="5"/>
      <c r="M60" s="38"/>
      <c r="N60" s="38"/>
      <c r="O60" s="38"/>
    </row>
    <row r="61" spans="1:15" s="2" customFormat="1" ht="28.8">
      <c r="A61" s="5" t="s">
        <v>171</v>
      </c>
      <c r="B61" s="40" t="str">
        <f>'M&amp;S Capabilities Categories'!$A$9</f>
        <v>Mission-level simulation</v>
      </c>
      <c r="C61" s="5"/>
      <c r="D61" s="39" t="s">
        <v>642</v>
      </c>
      <c r="E61" s="39" t="s">
        <v>642</v>
      </c>
      <c r="F61" s="5" t="str">
        <f>'M&amp;S Tools List'!$A$62</f>
        <v>JIMM</v>
      </c>
      <c r="G61" s="5" t="str">
        <f>'M&amp;S Tools List'!$A$129</f>
        <v>Suppressor</v>
      </c>
      <c r="H61" s="5" t="str">
        <f>'M&amp;S Tools List'!$A$5</f>
        <v>AFMIS</v>
      </c>
      <c r="I61" s="5" t="str">
        <f>'M&amp;S Tools List'!$A$56</f>
        <v>IMOM</v>
      </c>
      <c r="J61" s="17"/>
      <c r="K61" s="5"/>
      <c r="L61" s="5"/>
      <c r="M61" s="38"/>
      <c r="N61" s="38"/>
      <c r="O61" s="38"/>
    </row>
    <row r="62" spans="1:15" s="2" customFormat="1">
      <c r="A62" s="5" t="s">
        <v>153</v>
      </c>
      <c r="B62" s="40" t="str">
        <f>'M&amp;S Capabilities Categories'!$A$9</f>
        <v>Mission-level simulation</v>
      </c>
      <c r="C62" s="5"/>
      <c r="D62" s="39" t="s">
        <v>642</v>
      </c>
      <c r="E62" s="39" t="s">
        <v>642</v>
      </c>
      <c r="F62" s="5" t="str">
        <f>'M&amp;S Tools List'!$A$41</f>
        <v>FireSim</v>
      </c>
      <c r="G62" s="5" t="str">
        <f>'M&amp;S Tools List'!$A$5</f>
        <v>AFMIS</v>
      </c>
      <c r="H62" s="5"/>
      <c r="I62" s="5"/>
      <c r="J62" s="5"/>
      <c r="K62" s="5"/>
      <c r="L62" s="5"/>
      <c r="M62" s="38"/>
      <c r="N62" s="38"/>
      <c r="O62" s="38"/>
    </row>
    <row r="63" spans="1:15" s="2" customFormat="1" ht="28.8">
      <c r="A63" s="5" t="s">
        <v>170</v>
      </c>
      <c r="B63" s="40" t="str">
        <f>'M&amp;S Capabilities Categories'!$A$9</f>
        <v>Mission-level simulation</v>
      </c>
      <c r="C63" s="5"/>
      <c r="D63" s="39" t="s">
        <v>642</v>
      </c>
      <c r="E63" s="39" t="s">
        <v>642</v>
      </c>
      <c r="F63" s="5"/>
      <c r="G63" s="5"/>
      <c r="H63" s="5"/>
      <c r="I63" s="5"/>
      <c r="J63" s="5"/>
      <c r="K63" s="5"/>
      <c r="L63" s="5"/>
      <c r="M63" s="38"/>
      <c r="N63" s="38"/>
      <c r="O63" s="38"/>
    </row>
    <row r="64" spans="1:15" s="2" customFormat="1">
      <c r="A64" s="5" t="s">
        <v>152</v>
      </c>
      <c r="B64" s="40" t="str">
        <f>'M&amp;S Capabilities Categories'!$A$9</f>
        <v>Mission-level simulation</v>
      </c>
      <c r="C64" s="5"/>
      <c r="D64" s="39" t="s">
        <v>642</v>
      </c>
      <c r="E64" s="39" t="s">
        <v>642</v>
      </c>
      <c r="F64" s="5"/>
      <c r="G64" s="5"/>
      <c r="H64" s="5"/>
      <c r="I64" s="5"/>
      <c r="J64" s="5"/>
      <c r="K64" s="5"/>
      <c r="L64" s="5"/>
      <c r="M64" s="38"/>
      <c r="N64" s="38"/>
      <c r="O64" s="38"/>
    </row>
    <row r="65" spans="1:15" s="2" customFormat="1" ht="28.8">
      <c r="A65" s="5" t="s">
        <v>175</v>
      </c>
      <c r="B65" s="40" t="str">
        <f>'M&amp;S Capabilities Categories'!$A$9</f>
        <v>Mission-level simulation</v>
      </c>
      <c r="C65" s="5"/>
      <c r="D65" s="39" t="s">
        <v>642</v>
      </c>
      <c r="E65" s="39" t="s">
        <v>642</v>
      </c>
      <c r="F65" s="5" t="str">
        <f>'M&amp;S Tools List'!$A$62</f>
        <v>JIMM</v>
      </c>
      <c r="G65" s="5" t="str">
        <f>'M&amp;S Tools List'!$A$129</f>
        <v>Suppressor</v>
      </c>
      <c r="H65" s="5" t="str">
        <f>'M&amp;S Tools List'!$A$33</f>
        <v>EADSIM</v>
      </c>
      <c r="I65" s="5" t="str">
        <f>'M&amp;S Tools List'!$A$5</f>
        <v>AFMIS</v>
      </c>
      <c r="J65" s="5"/>
      <c r="K65" s="5"/>
      <c r="L65" s="5"/>
      <c r="M65" s="38"/>
      <c r="N65" s="38"/>
      <c r="O65" s="38"/>
    </row>
    <row r="66" spans="1:15" s="2" customFormat="1">
      <c r="A66" s="5" t="s">
        <v>164</v>
      </c>
      <c r="B66" s="40" t="str">
        <f>'M&amp;S Capabilities Categories'!$A$9</f>
        <v>Mission-level simulation</v>
      </c>
      <c r="C66" s="5"/>
      <c r="D66" s="39" t="s">
        <v>642</v>
      </c>
      <c r="E66" s="39" t="s">
        <v>642</v>
      </c>
      <c r="F66" s="5" t="str">
        <f>'M&amp;S Tools List'!$A$65</f>
        <v>JSAF</v>
      </c>
      <c r="G66" s="5"/>
      <c r="H66" s="5"/>
      <c r="I66" s="5"/>
      <c r="J66" s="5"/>
      <c r="K66" s="5"/>
      <c r="L66" s="5"/>
      <c r="M66" s="38"/>
      <c r="N66" s="38"/>
      <c r="O66" s="38"/>
    </row>
    <row r="67" spans="1:15" s="2" customFormat="1">
      <c r="A67" s="5" t="s">
        <v>160</v>
      </c>
      <c r="B67" s="40" t="str">
        <f>'M&amp;S Capabilities Categories'!$A$9</f>
        <v>Mission-level simulation</v>
      </c>
      <c r="C67" s="5"/>
      <c r="D67" s="39" t="s">
        <v>642</v>
      </c>
      <c r="E67" s="39" t="s">
        <v>642</v>
      </c>
      <c r="F67" s="5"/>
      <c r="G67" s="5"/>
      <c r="H67" s="5"/>
      <c r="I67" s="5"/>
      <c r="J67" s="5"/>
      <c r="K67" s="5"/>
      <c r="L67" s="5"/>
      <c r="M67" s="38"/>
      <c r="N67" s="38"/>
      <c r="O67" s="38"/>
    </row>
    <row r="68" spans="1:15" s="2" customFormat="1">
      <c r="A68" s="5" t="s">
        <v>149</v>
      </c>
      <c r="B68" s="40" t="str">
        <f>'M&amp;S Capabilities Categories'!$A$9</f>
        <v>Mission-level simulation</v>
      </c>
      <c r="C68" s="5"/>
      <c r="D68" s="39" t="s">
        <v>642</v>
      </c>
      <c r="E68" s="39" t="s">
        <v>642</v>
      </c>
      <c r="F68" s="5" t="str">
        <f>'M&amp;S Tools List'!$A$33</f>
        <v>EADSIM</v>
      </c>
      <c r="G68" s="17" t="str">
        <f>'M&amp;S Tools List'!$A$147</f>
        <v>WILMA</v>
      </c>
      <c r="H68" s="5"/>
      <c r="I68" s="5"/>
      <c r="J68" s="5"/>
      <c r="K68" s="5"/>
      <c r="L68" s="5"/>
      <c r="M68" s="38"/>
      <c r="N68" s="38"/>
      <c r="O68" s="38"/>
    </row>
    <row r="69" spans="1:15" s="2" customFormat="1">
      <c r="A69" s="5" t="s">
        <v>150</v>
      </c>
      <c r="B69" s="40" t="str">
        <f>'M&amp;S Capabilities Categories'!$A$9</f>
        <v>Mission-level simulation</v>
      </c>
      <c r="C69" s="5"/>
      <c r="D69" s="39" t="s">
        <v>642</v>
      </c>
      <c r="E69" s="39" t="s">
        <v>642</v>
      </c>
      <c r="F69" s="5" t="str">
        <f>'M&amp;S Tools List'!$A$33</f>
        <v>EADSIM</v>
      </c>
      <c r="G69" s="5" t="str">
        <f>'M&amp;S Tools List'!$A$5</f>
        <v>AFMIS</v>
      </c>
      <c r="H69" s="5"/>
      <c r="I69" s="5"/>
      <c r="J69" s="5"/>
      <c r="K69" s="5"/>
      <c r="L69" s="5"/>
      <c r="M69" s="38"/>
      <c r="N69" s="38"/>
      <c r="O69" s="38"/>
    </row>
    <row r="70" spans="1:15" s="2" customFormat="1" ht="28.8">
      <c r="A70" s="5" t="s">
        <v>151</v>
      </c>
      <c r="B70" s="40" t="str">
        <f>'M&amp;S Capabilities Categories'!$A$9</f>
        <v>Mission-level simulation</v>
      </c>
      <c r="C70" s="5"/>
      <c r="D70" s="39" t="s">
        <v>642</v>
      </c>
      <c r="E70" s="39" t="s">
        <v>642</v>
      </c>
      <c r="F70" s="5" t="str">
        <f>'M&amp;S Tools List'!$A$33</f>
        <v>EADSIM</v>
      </c>
      <c r="G70" s="5" t="str">
        <f>'M&amp;S Tools List'!$A$65</f>
        <v>JSAF</v>
      </c>
      <c r="H70" s="5" t="str">
        <f>'M&amp;S Tools List'!$A$5</f>
        <v>AFMIS</v>
      </c>
      <c r="I70" s="5"/>
      <c r="J70" s="5"/>
      <c r="K70" s="5"/>
      <c r="L70" s="5"/>
      <c r="M70" s="38"/>
      <c r="N70" s="38"/>
      <c r="O70" s="38"/>
    </row>
    <row r="71" spans="1:15" s="2" customFormat="1">
      <c r="A71" s="5" t="s">
        <v>163</v>
      </c>
      <c r="B71" s="40" t="str">
        <f>'M&amp;S Capabilities Categories'!$A$9</f>
        <v>Mission-level simulation</v>
      </c>
      <c r="C71" s="5"/>
      <c r="D71" s="39" t="s">
        <v>642</v>
      </c>
      <c r="E71" s="39" t="s">
        <v>642</v>
      </c>
      <c r="F71" s="5"/>
      <c r="G71" s="5"/>
      <c r="H71" s="5"/>
      <c r="I71" s="5"/>
      <c r="J71" s="5"/>
      <c r="K71" s="5"/>
      <c r="L71" s="5"/>
      <c r="M71" s="38"/>
      <c r="N71" s="38"/>
      <c r="O71" s="38"/>
    </row>
    <row r="72" spans="1:15" s="2" customFormat="1">
      <c r="A72" s="5" t="s">
        <v>155</v>
      </c>
      <c r="B72" s="40" t="str">
        <f>'M&amp;S Capabilities Categories'!$A$9</f>
        <v>Mission-level simulation</v>
      </c>
      <c r="C72" s="5"/>
      <c r="D72" s="39" t="s">
        <v>642</v>
      </c>
      <c r="E72" s="39" t="s">
        <v>642</v>
      </c>
      <c r="F72" s="5"/>
      <c r="G72" s="5"/>
      <c r="H72" s="5"/>
      <c r="I72" s="5"/>
      <c r="J72" s="5"/>
      <c r="K72" s="5"/>
      <c r="L72" s="5"/>
      <c r="M72" s="38"/>
      <c r="N72" s="38"/>
      <c r="O72" s="38"/>
    </row>
    <row r="73" spans="1:15" s="2" customFormat="1">
      <c r="A73" s="5" t="s">
        <v>174</v>
      </c>
      <c r="B73" s="40" t="str">
        <f>'M&amp;S Capabilities Categories'!$A$9</f>
        <v>Mission-level simulation</v>
      </c>
      <c r="C73" s="5"/>
      <c r="D73" s="39" t="s">
        <v>642</v>
      </c>
      <c r="E73" s="39" t="s">
        <v>642</v>
      </c>
      <c r="F73" s="5" t="str">
        <f>'M&amp;S Tools List'!$A$65</f>
        <v>JSAF</v>
      </c>
      <c r="G73" s="5" t="str">
        <f>'M&amp;S Tools List'!$A$23</f>
        <v>DANTE</v>
      </c>
      <c r="H73" s="5"/>
      <c r="I73" s="5"/>
      <c r="J73" s="5"/>
      <c r="K73" s="5"/>
      <c r="L73" s="5"/>
      <c r="M73" s="38"/>
      <c r="N73" s="38"/>
      <c r="O73" s="38"/>
    </row>
    <row r="74" spans="1:15" s="2" customFormat="1">
      <c r="A74" s="5" t="s">
        <v>165</v>
      </c>
      <c r="B74" s="40" t="str">
        <f>'M&amp;S Capabilities Categories'!$A$9</f>
        <v>Mission-level simulation</v>
      </c>
      <c r="C74" s="5"/>
      <c r="D74" s="39" t="s">
        <v>642</v>
      </c>
      <c r="E74" s="39" t="s">
        <v>642</v>
      </c>
      <c r="F74" s="5" t="str">
        <f>'M&amp;S Tools List'!$A$62</f>
        <v>JIMM</v>
      </c>
      <c r="G74" s="5" t="str">
        <f>'M&amp;S Tools List'!$A$129</f>
        <v>Suppressor</v>
      </c>
      <c r="H74" s="5" t="str">
        <f>'M&amp;S Tools List'!$A$33</f>
        <v>EADSIM</v>
      </c>
      <c r="I74" s="5" t="str">
        <f>'M&amp;S Tools List'!$A$5</f>
        <v>AFMIS</v>
      </c>
      <c r="J74" s="5"/>
      <c r="K74" s="5"/>
      <c r="L74" s="5"/>
      <c r="M74" s="38"/>
      <c r="N74" s="38"/>
      <c r="O74" s="38"/>
    </row>
    <row r="75" spans="1:15" s="2" customFormat="1">
      <c r="A75" s="5" t="s">
        <v>156</v>
      </c>
      <c r="B75" s="40" t="str">
        <f>'M&amp;S Capabilities Categories'!$A$9</f>
        <v>Mission-level simulation</v>
      </c>
      <c r="C75" s="5"/>
      <c r="D75" s="39" t="s">
        <v>642</v>
      </c>
      <c r="E75" s="39" t="s">
        <v>642</v>
      </c>
      <c r="F75" s="5" t="str">
        <f>'M&amp;S Tools List'!$A$62</f>
        <v>JIMM</v>
      </c>
      <c r="G75" s="5" t="str">
        <f>'M&amp;S Tools List'!$A$129</f>
        <v>Suppressor</v>
      </c>
      <c r="H75" s="5" t="str">
        <f>'M&amp;S Tools List'!$A$33</f>
        <v>EADSIM</v>
      </c>
      <c r="I75" s="5" t="str">
        <f>'M&amp;S Tools List'!$A$5</f>
        <v>AFMIS</v>
      </c>
      <c r="J75" s="5"/>
      <c r="K75" s="5"/>
      <c r="L75" s="5"/>
      <c r="M75" s="38"/>
      <c r="N75" s="38"/>
      <c r="O75" s="38"/>
    </row>
    <row r="76" spans="1:15" s="2" customFormat="1">
      <c r="A76" s="5" t="s">
        <v>154</v>
      </c>
      <c r="B76" s="40" t="str">
        <f>'M&amp;S Capabilities Categories'!$A$9</f>
        <v>Mission-level simulation</v>
      </c>
      <c r="C76" s="5"/>
      <c r="D76" s="39" t="s">
        <v>642</v>
      </c>
      <c r="E76" s="39" t="s">
        <v>642</v>
      </c>
      <c r="F76" s="5"/>
      <c r="G76" s="5"/>
      <c r="H76" s="5"/>
      <c r="I76" s="5"/>
      <c r="J76" s="5"/>
      <c r="K76" s="5"/>
      <c r="L76" s="5"/>
      <c r="M76" s="38"/>
      <c r="N76" s="38"/>
      <c r="O76" s="38"/>
    </row>
    <row r="77" spans="1:15" s="2" customFormat="1" ht="43.2">
      <c r="A77" s="5" t="s">
        <v>58</v>
      </c>
      <c r="B77" s="40" t="str">
        <f>'M&amp;S Capabilities Categories'!$A$10</f>
        <v>Operator training simulation</v>
      </c>
      <c r="C77" s="5" t="s">
        <v>398</v>
      </c>
      <c r="D77" s="29" t="s">
        <v>443</v>
      </c>
      <c r="E77" s="39" t="s">
        <v>444</v>
      </c>
      <c r="F77" s="5" t="str">
        <f>'M&amp;S Tools List'!$A$144</f>
        <v>VBS2</v>
      </c>
      <c r="G77" s="5" t="str">
        <f>'M&amp;S Tools List'!$A$65</f>
        <v>JSAF</v>
      </c>
      <c r="H77" s="5"/>
      <c r="I77" s="5"/>
      <c r="J77" s="5"/>
      <c r="K77" s="5"/>
      <c r="L77" s="5"/>
      <c r="M77" s="38"/>
      <c r="N77" s="38"/>
      <c r="O77" s="38"/>
    </row>
    <row r="78" spans="1:15" s="2" customFormat="1" ht="28.8">
      <c r="A78" s="5" t="s">
        <v>144</v>
      </c>
      <c r="B78" s="40" t="str">
        <f>'M&amp;S Capabilities Categories'!$A$10</f>
        <v>Operator training simulation</v>
      </c>
      <c r="C78" s="5" t="s">
        <v>399</v>
      </c>
      <c r="D78" s="39" t="s">
        <v>429</v>
      </c>
      <c r="E78" s="39" t="s">
        <v>430</v>
      </c>
      <c r="F78" s="5"/>
      <c r="G78" s="5"/>
      <c r="H78" s="5"/>
      <c r="I78" s="5"/>
      <c r="J78" s="5"/>
      <c r="K78" s="5"/>
      <c r="L78" s="5"/>
      <c r="M78" s="38"/>
      <c r="N78" s="38"/>
      <c r="O78" s="38"/>
    </row>
    <row r="79" spans="1:15" s="2" customFormat="1" ht="43.2">
      <c r="A79" s="16" t="s">
        <v>145</v>
      </c>
      <c r="B79" s="40" t="str">
        <f>'M&amp;S Capabilities Categories'!$A$10</f>
        <v>Operator training simulation</v>
      </c>
      <c r="C79" s="5" t="s">
        <v>400</v>
      </c>
      <c r="D79" s="39" t="s">
        <v>464</v>
      </c>
      <c r="E79" s="39" t="s">
        <v>463</v>
      </c>
      <c r="F79" s="5"/>
      <c r="G79" s="5"/>
      <c r="H79" s="5"/>
      <c r="I79" s="5"/>
      <c r="J79" s="5"/>
      <c r="K79" s="5"/>
      <c r="L79" s="5"/>
      <c r="M79" s="38"/>
      <c r="N79" s="38"/>
      <c r="O79" s="38"/>
    </row>
    <row r="80" spans="1:15" s="2" customFormat="1" ht="115.2">
      <c r="A80" s="5" t="s">
        <v>127</v>
      </c>
      <c r="B80" s="40" t="str">
        <f>'M&amp;S Capabilities Categories'!$A$11</f>
        <v>RAM modeling / simulation</v>
      </c>
      <c r="C80" s="5" t="s">
        <v>400</v>
      </c>
      <c r="D80" s="39" t="s">
        <v>465</v>
      </c>
      <c r="E80" s="42" t="s">
        <v>466</v>
      </c>
      <c r="F80" s="5" t="str">
        <f>'M&amp;S Tools List'!$A$15</f>
        <v>CAFTA</v>
      </c>
      <c r="G80" s="5"/>
      <c r="H80" s="5"/>
      <c r="I80" s="5"/>
      <c r="J80" s="5"/>
      <c r="K80" s="5"/>
      <c r="L80" s="5"/>
      <c r="M80" s="38"/>
      <c r="N80" s="38"/>
      <c r="O80" s="38"/>
    </row>
    <row r="81" spans="1:15" s="2" customFormat="1" ht="43.2">
      <c r="A81" s="5" t="s">
        <v>120</v>
      </c>
      <c r="B81" s="40" t="str">
        <f>'M&amp;S Capabilities Categories'!$A$11</f>
        <v>RAM modeling / simulation</v>
      </c>
      <c r="C81" s="5" t="s">
        <v>400</v>
      </c>
      <c r="D81" s="42" t="s">
        <v>468</v>
      </c>
      <c r="E81" s="42" t="s">
        <v>467</v>
      </c>
      <c r="F81" s="5" t="str">
        <f>'M&amp;S Tools List'!$A$21</f>
        <v>COMPASS</v>
      </c>
      <c r="G81" s="5" t="str">
        <f>'M&amp;S Tools List'!$A$69</f>
        <v>LORA 9.32</v>
      </c>
      <c r="H81" s="5"/>
      <c r="I81" s="5"/>
      <c r="J81" s="5"/>
      <c r="K81" s="5"/>
      <c r="L81" s="5"/>
      <c r="M81" s="38"/>
      <c r="N81" s="38"/>
      <c r="O81" s="38"/>
    </row>
    <row r="82" spans="1:15" s="2" customFormat="1" ht="57.6">
      <c r="A82" s="5" t="s">
        <v>34</v>
      </c>
      <c r="B82" s="40" t="str">
        <f>'M&amp;S Capabilities Categories'!$A$11</f>
        <v>RAM modeling / simulation</v>
      </c>
      <c r="C82" s="5" t="s">
        <v>397</v>
      </c>
      <c r="D82" s="39" t="s">
        <v>452</v>
      </c>
      <c r="E82" s="39" t="s">
        <v>453</v>
      </c>
      <c r="F82" s="5" t="str">
        <f>'M&amp;S Tools List'!$A$91</f>
        <v>OPUS10</v>
      </c>
      <c r="G82" s="5" t="str">
        <f>'M&amp;S Tools List'!$A$125</f>
        <v>SIMLOX</v>
      </c>
      <c r="H82" s="5" t="str">
        <f>'M&amp;S Tools List'!$A$104</f>
        <v>ProModel Suite</v>
      </c>
      <c r="I82" s="5"/>
      <c r="J82" s="5"/>
      <c r="K82" s="5"/>
      <c r="L82" s="5"/>
      <c r="M82" s="38"/>
      <c r="N82" s="38"/>
      <c r="O82" s="38"/>
    </row>
    <row r="83" spans="1:15" s="2" customFormat="1" ht="28.8">
      <c r="A83" s="5" t="s">
        <v>135</v>
      </c>
      <c r="B83" s="40" t="str">
        <f>'M&amp;S Capabilities Categories'!$A$11</f>
        <v>RAM modeling / simulation</v>
      </c>
      <c r="C83" s="5" t="s">
        <v>400</v>
      </c>
      <c r="D83" s="39" t="s">
        <v>470</v>
      </c>
      <c r="E83" s="39" t="s">
        <v>469</v>
      </c>
      <c r="F83" s="5" t="str">
        <f>'M&amp;S Tools List'!$A$57</f>
        <v>Jack</v>
      </c>
      <c r="G83" s="5"/>
      <c r="H83" s="5"/>
      <c r="I83" s="5"/>
      <c r="J83" s="5"/>
      <c r="K83" s="5"/>
      <c r="L83" s="5"/>
      <c r="M83" s="38"/>
      <c r="N83" s="38"/>
      <c r="O83" s="38"/>
    </row>
    <row r="84" spans="1:15" s="2" customFormat="1" ht="28.8">
      <c r="A84" s="16" t="s">
        <v>147</v>
      </c>
      <c r="B84" s="40" t="str">
        <f>'M&amp;S Capabilities Categories'!$A$11</f>
        <v>RAM modeling / simulation</v>
      </c>
      <c r="C84" s="5" t="s">
        <v>399</v>
      </c>
      <c r="D84" s="39" t="s">
        <v>431</v>
      </c>
      <c r="E84" s="39" t="s">
        <v>430</v>
      </c>
      <c r="F84" s="5"/>
      <c r="G84" s="5"/>
      <c r="H84" s="5"/>
      <c r="I84" s="5"/>
      <c r="J84" s="5"/>
      <c r="K84" s="5"/>
      <c r="L84" s="5"/>
      <c r="M84" s="38"/>
      <c r="N84" s="38"/>
      <c r="O84" s="38"/>
    </row>
    <row r="85" spans="1:15" s="2" customFormat="1">
      <c r="A85" s="5" t="s">
        <v>63</v>
      </c>
      <c r="B85" s="40" t="str">
        <f>'M&amp;S Capabilities Categories'!$A$11</f>
        <v>RAM modeling / simulation</v>
      </c>
      <c r="C85" s="5" t="s">
        <v>399</v>
      </c>
      <c r="D85" s="39" t="s">
        <v>432</v>
      </c>
      <c r="E85" s="39" t="s">
        <v>430</v>
      </c>
      <c r="F85" s="5" t="str">
        <f>'M&amp;S Tools List'!A138</f>
        <v>TLCM-AT</v>
      </c>
      <c r="G85" s="5" t="str">
        <f>'M&amp;S Tools List'!$A$91</f>
        <v>OPUS10</v>
      </c>
      <c r="H85" s="5" t="str">
        <f>'M&amp;S Tools List'!$A$125</f>
        <v>SIMLOX</v>
      </c>
      <c r="I85" s="5" t="str">
        <f>'M&amp;S Tools List'!$A$9</f>
        <v>ASOAR</v>
      </c>
      <c r="J85" s="5"/>
      <c r="K85" s="5"/>
      <c r="L85" s="5"/>
      <c r="M85" s="38"/>
      <c r="N85" s="38"/>
      <c r="O85" s="38"/>
    </row>
    <row r="86" spans="1:15" s="2" customFormat="1" ht="43.2">
      <c r="A86" s="16" t="s">
        <v>143</v>
      </c>
      <c r="B86" s="40" t="str">
        <f>'M&amp;S Capabilities Categories'!$A$11</f>
        <v>RAM modeling / simulation</v>
      </c>
      <c r="C86" s="5" t="s">
        <v>399</v>
      </c>
      <c r="D86" s="39" t="s">
        <v>433</v>
      </c>
      <c r="E86" s="39" t="s">
        <v>430</v>
      </c>
      <c r="F86" s="5"/>
      <c r="G86" s="5"/>
      <c r="H86" s="5"/>
      <c r="I86" s="5"/>
      <c r="J86" s="5"/>
      <c r="K86" s="5"/>
      <c r="L86" s="5"/>
      <c r="M86" s="38"/>
      <c r="N86" s="38"/>
      <c r="O86" s="38"/>
    </row>
    <row r="87" spans="1:15" s="2" customFormat="1" ht="28.8">
      <c r="A87" s="5" t="s">
        <v>32</v>
      </c>
      <c r="B87" s="40" t="str">
        <f>'M&amp;S Capabilities Categories'!$A$11</f>
        <v>RAM modeling / simulation</v>
      </c>
      <c r="C87" s="5" t="s">
        <v>399</v>
      </c>
      <c r="D87" s="39" t="s">
        <v>512</v>
      </c>
      <c r="E87" s="43" t="s">
        <v>435</v>
      </c>
      <c r="F87" s="5" t="str">
        <f>'M&amp;S Tools List'!$A$110</f>
        <v>Relex</v>
      </c>
      <c r="G87" s="5"/>
      <c r="H87" s="5"/>
      <c r="I87" s="5"/>
      <c r="J87" s="5"/>
      <c r="K87" s="5"/>
      <c r="L87" s="5"/>
      <c r="M87" s="38"/>
      <c r="N87" s="38"/>
      <c r="O87" s="38"/>
    </row>
    <row r="88" spans="1:15" s="2" customFormat="1" ht="28.8">
      <c r="A88" s="5" t="s">
        <v>36</v>
      </c>
      <c r="B88" s="40" t="str">
        <f>'M&amp;S Capabilities Categories'!$A$11</f>
        <v>RAM modeling / simulation</v>
      </c>
      <c r="C88" s="5" t="s">
        <v>399</v>
      </c>
      <c r="D88" s="39" t="s">
        <v>434</v>
      </c>
      <c r="E88" s="39" t="s">
        <v>430</v>
      </c>
      <c r="F88" s="5" t="str">
        <f>'M&amp;S Tools List'!$A$7</f>
        <v>Arena</v>
      </c>
      <c r="G88" s="5" t="str">
        <f>'M&amp;S Tools List'!$A$122</f>
        <v>SEM</v>
      </c>
      <c r="H88" s="5" t="str">
        <f>'M&amp;S Tools List'!$A$102</f>
        <v>ProModel</v>
      </c>
      <c r="I88" s="5"/>
      <c r="J88" s="5"/>
      <c r="K88" s="5"/>
      <c r="L88" s="5"/>
      <c r="M88" s="38"/>
      <c r="N88" s="38"/>
      <c r="O88" s="38"/>
    </row>
    <row r="89" spans="1:15" s="2" customFormat="1" ht="100.8">
      <c r="A89" s="5" t="s">
        <v>124</v>
      </c>
      <c r="B89" s="40" t="str">
        <f>'M&amp;S Capabilities Categories'!$A$12</f>
        <v>Virtual system simulation</v>
      </c>
      <c r="C89" s="5" t="s">
        <v>398</v>
      </c>
      <c r="D89" s="39" t="s">
        <v>447</v>
      </c>
      <c r="E89" s="39" t="s">
        <v>449</v>
      </c>
      <c r="F89" s="5" t="str">
        <f>'M&amp;S Tools List'!$A$132</f>
        <v>Tactical Aircraft Simulators (contractor and govt  sites) e.g., ACS for F-22, VWC, PMTS and MTS for F-35)</v>
      </c>
      <c r="G89" s="5"/>
      <c r="H89" s="5"/>
      <c r="I89" s="5"/>
      <c r="J89" s="5"/>
      <c r="K89" s="5"/>
      <c r="L89" s="5"/>
      <c r="M89" s="38"/>
      <c r="N89" s="38"/>
      <c r="O89" s="38"/>
    </row>
    <row r="90" spans="1:15" s="2" customFormat="1">
      <c r="A90" s="5" t="s">
        <v>117</v>
      </c>
      <c r="B90" s="40" t="str">
        <f>'M&amp;S Capabilities Categories'!$A$12</f>
        <v>Virtual system simulation</v>
      </c>
      <c r="C90" s="5" t="s">
        <v>398</v>
      </c>
      <c r="D90" s="39" t="s">
        <v>448</v>
      </c>
      <c r="E90" s="39" t="s">
        <v>450</v>
      </c>
      <c r="F90" s="5" t="str">
        <f>'M&amp;S Tools List'!$A$47</f>
        <v>GPS Drive</v>
      </c>
      <c r="G90" s="5"/>
      <c r="H90" s="5"/>
      <c r="I90" s="5"/>
      <c r="J90" s="5"/>
      <c r="K90" s="5"/>
      <c r="L90" s="5"/>
      <c r="M90" s="38"/>
      <c r="N90" s="38"/>
      <c r="O90" s="38"/>
    </row>
    <row r="91" spans="1:15" s="2" customFormat="1" ht="72">
      <c r="A91" s="5" t="s">
        <v>6</v>
      </c>
      <c r="B91" s="40" t="str">
        <f>'M&amp;S Capabilities Categories'!$A$2</f>
        <v>Campaign-level simulation</v>
      </c>
      <c r="C91" s="5" t="s">
        <v>402</v>
      </c>
      <c r="D91" s="39" t="s">
        <v>477</v>
      </c>
      <c r="E91" s="39" t="s">
        <v>475</v>
      </c>
      <c r="F91" s="5" t="str">
        <f>'M&amp;S Tools List'!$A$128</f>
        <v>STORM</v>
      </c>
      <c r="G91" s="5" t="str">
        <f>'M&amp;S Tools List'!$A$61</f>
        <v>JAS</v>
      </c>
      <c r="H91" s="5" t="str">
        <f>'M&amp;S Tools List'!$A$116</f>
        <v>SEAS</v>
      </c>
      <c r="I91" s="5" t="str">
        <f>'M&amp;S Tools List'!$A$22</f>
        <v>CTEM</v>
      </c>
      <c r="J91" s="5" t="str">
        <f>'M&amp;S Tools List'!$A$19</f>
        <v>CEM</v>
      </c>
      <c r="K91" s="5" t="str">
        <f>'M&amp;S Tools List'!$A$134</f>
        <v>TACWAR</v>
      </c>
      <c r="L91" s="5" t="str">
        <f>'M&amp;S Tools List'!$A$59</f>
        <v>JICM</v>
      </c>
      <c r="M91" s="38"/>
      <c r="N91" s="38"/>
      <c r="O91" s="38"/>
    </row>
    <row r="92" spans="1:15" s="2" customFormat="1" ht="115.2">
      <c r="A92" s="5" t="s">
        <v>141</v>
      </c>
      <c r="B92" s="5"/>
      <c r="C92" s="5" t="s">
        <v>397</v>
      </c>
      <c r="D92" s="39" t="s">
        <v>454</v>
      </c>
      <c r="E92" s="39" t="s">
        <v>455</v>
      </c>
      <c r="F92" s="5"/>
      <c r="G92" s="5"/>
      <c r="H92" s="5"/>
      <c r="I92" s="5"/>
      <c r="J92" s="5"/>
      <c r="K92" s="5"/>
      <c r="L92" s="5"/>
      <c r="M92" s="38"/>
      <c r="N92" s="38"/>
      <c r="O92" s="38"/>
    </row>
    <row r="93" spans="1:15" s="2" customFormat="1" ht="28.8">
      <c r="A93" s="5" t="s">
        <v>123</v>
      </c>
      <c r="B93" s="5"/>
      <c r="C93" s="5" t="s">
        <v>402</v>
      </c>
      <c r="D93" s="39" t="s">
        <v>481</v>
      </c>
      <c r="E93" s="39" t="s">
        <v>480</v>
      </c>
      <c r="F93" s="5" t="str">
        <f>'M&amp;S Tools List'!$A$27</f>
        <v>DMOC</v>
      </c>
      <c r="G93" s="5" t="str">
        <f>'M&amp;S Tools List'!$A$28</f>
        <v>DMON</v>
      </c>
      <c r="H93" s="5"/>
      <c r="I93" s="5"/>
      <c r="J93" s="5"/>
      <c r="K93" s="5"/>
      <c r="L93" s="5"/>
      <c r="M93" s="38"/>
      <c r="N93" s="38"/>
      <c r="O93" s="38"/>
    </row>
    <row r="94" spans="1:15" s="2" customFormat="1" ht="43.2">
      <c r="A94" s="5" t="s">
        <v>51</v>
      </c>
      <c r="B94" s="5"/>
      <c r="C94" s="5" t="s">
        <v>396</v>
      </c>
      <c r="D94" s="39" t="s">
        <v>490</v>
      </c>
      <c r="E94" s="39" t="s">
        <v>491</v>
      </c>
      <c r="F94" s="5" t="str">
        <f>'M&amp;S Tools List'!$A$29</f>
        <v>DoD M&amp;S Catalog</v>
      </c>
      <c r="G94" s="5" t="str">
        <f>'M&amp;S Tools List'!$A$82</f>
        <v>MSRRs</v>
      </c>
      <c r="H94" s="5"/>
      <c r="I94" s="5"/>
      <c r="J94" s="5"/>
      <c r="K94" s="5"/>
      <c r="L94" s="5"/>
      <c r="M94" s="38"/>
      <c r="N94" s="38"/>
      <c r="O94" s="38"/>
    </row>
    <row r="95" spans="1:15" s="2" customFormat="1" ht="216">
      <c r="A95" s="5" t="s">
        <v>126</v>
      </c>
      <c r="B95" s="5"/>
      <c r="C95" s="5" t="s">
        <v>397</v>
      </c>
      <c r="D95" s="39" t="s">
        <v>456</v>
      </c>
      <c r="E95" s="39" t="s">
        <v>457</v>
      </c>
      <c r="F95" s="5" t="str">
        <f>'M&amp;S Tools List'!$A$77</f>
        <v>ModelCenter</v>
      </c>
      <c r="G95" s="5"/>
      <c r="H95" s="5"/>
      <c r="I95" s="5"/>
      <c r="J95" s="5"/>
      <c r="K95" s="5"/>
      <c r="L95" s="5"/>
      <c r="M95" s="38"/>
      <c r="N95" s="38"/>
      <c r="O95" s="38"/>
    </row>
    <row r="96" spans="1:15" s="2" customFormat="1" ht="172.8">
      <c r="A96" s="5" t="s">
        <v>142</v>
      </c>
      <c r="B96" s="5"/>
      <c r="C96" s="5" t="s">
        <v>397</v>
      </c>
      <c r="D96" s="39" t="s">
        <v>458</v>
      </c>
      <c r="E96" s="39" t="s">
        <v>459</v>
      </c>
      <c r="F96" s="5" t="str">
        <f>'M&amp;S Tools List'!$A$7</f>
        <v>Arena</v>
      </c>
      <c r="G96" s="5" t="str">
        <f>'M&amp;S Tools List'!$A$39</f>
        <v>ExtendSim</v>
      </c>
      <c r="H96" s="5" t="str">
        <f>'M&amp;S Tools List'!$A$2</f>
        <v>3DVIA</v>
      </c>
      <c r="I96" s="5" t="str">
        <f>'M&amp;S Tools List'!$A$102</f>
        <v>ProModel</v>
      </c>
      <c r="J96" s="5"/>
      <c r="K96" s="5"/>
      <c r="L96" s="5"/>
      <c r="M96" s="38"/>
      <c r="N96" s="38"/>
      <c r="O96" s="38"/>
    </row>
    <row r="97" spans="1:15" s="2" customFormat="1" ht="115.2">
      <c r="A97" s="5" t="s">
        <v>132</v>
      </c>
      <c r="B97" s="5"/>
      <c r="C97" s="5" t="s">
        <v>397</v>
      </c>
      <c r="D97" s="39" t="s">
        <v>460</v>
      </c>
      <c r="E97" s="39" t="s">
        <v>461</v>
      </c>
      <c r="F97" s="5" t="str">
        <f>'M&amp;S Tools List'!$A$117</f>
        <v>SEDRIS</v>
      </c>
      <c r="G97" s="5"/>
      <c r="H97" s="5"/>
      <c r="I97" s="5"/>
      <c r="J97" s="5"/>
      <c r="K97" s="5"/>
      <c r="L97" s="5"/>
      <c r="M97" s="38"/>
      <c r="N97" s="38"/>
      <c r="O97" s="38"/>
    </row>
    <row r="98" spans="1:15" s="2" customFormat="1" ht="72">
      <c r="A98" s="5" t="s">
        <v>129</v>
      </c>
      <c r="B98" s="5"/>
      <c r="C98" s="5" t="s">
        <v>396</v>
      </c>
      <c r="D98" s="44" t="s">
        <v>492</v>
      </c>
      <c r="E98" s="39" t="s">
        <v>647</v>
      </c>
      <c r="F98" s="5" t="str">
        <f>'M&amp;S Tools List'!$A$111</f>
        <v>Reqtify</v>
      </c>
      <c r="G98" s="5" t="str">
        <f>'M&amp;S Tools List'!$A$31</f>
        <v>DOORS</v>
      </c>
      <c r="H98" s="5" t="str">
        <f>'M&amp;S Tools List'!$A$112</f>
        <v>Requirements Composer</v>
      </c>
      <c r="I98" s="5"/>
      <c r="J98" s="5"/>
      <c r="K98" s="5"/>
      <c r="L98" s="5"/>
      <c r="M98" s="38"/>
      <c r="N98" s="38"/>
      <c r="O98" s="38"/>
    </row>
    <row r="99" spans="1:15" s="2" customFormat="1" ht="72">
      <c r="A99" s="5" t="s">
        <v>35</v>
      </c>
      <c r="B99" s="5"/>
      <c r="C99" s="5" t="s">
        <v>396</v>
      </c>
      <c r="D99" s="39" t="s">
        <v>493</v>
      </c>
      <c r="E99" s="39" t="s">
        <v>494</v>
      </c>
      <c r="F99" s="5" t="str">
        <f>'M&amp;S Tools List'!$A$81</f>
        <v>MSDL</v>
      </c>
      <c r="G99" s="5" t="str">
        <f>'M&amp;S Tools List'!$A$17</f>
        <v>C-BML</v>
      </c>
      <c r="H99" s="5"/>
      <c r="I99" s="5"/>
      <c r="J99" s="5"/>
      <c r="K99" s="5"/>
      <c r="L99" s="5"/>
      <c r="M99" s="38"/>
      <c r="N99" s="38"/>
      <c r="O99" s="38"/>
    </row>
    <row r="100" spans="1:15" s="2" customFormat="1" ht="43.2">
      <c r="A100" s="5" t="s">
        <v>137</v>
      </c>
      <c r="B100" s="5"/>
      <c r="C100" s="5" t="s">
        <v>399</v>
      </c>
      <c r="D100" s="39" t="s">
        <v>436</v>
      </c>
      <c r="E100" s="39" t="s">
        <v>437</v>
      </c>
      <c r="F100" s="5" t="str">
        <f>'M&amp;S Tools List'!$A$35</f>
        <v>ESAMS</v>
      </c>
      <c r="G100" s="5" t="str">
        <f>'M&amp;S Tools List'!$A$78</f>
        <v>MOSAIC</v>
      </c>
      <c r="H100" s="5" t="str">
        <f>'M&amp;S Tools List'!$A$33</f>
        <v>EADSIM</v>
      </c>
      <c r="I100" s="5" t="str">
        <f>'M&amp;S Tools List'!$A$129</f>
        <v>Suppressor</v>
      </c>
      <c r="J100" s="5" t="str">
        <f>'M&amp;S Tools List'!$A$5</f>
        <v>AFMIS</v>
      </c>
      <c r="K100" s="5" t="str">
        <f>'M&amp;S Tools List'!$A$66</f>
        <v>JSEM</v>
      </c>
      <c r="L100" s="5"/>
      <c r="M100" s="38"/>
      <c r="N100" s="38"/>
      <c r="O100" s="38"/>
    </row>
    <row r="101" spans="1:15" s="2" customFormat="1" ht="100.8">
      <c r="A101" s="5" t="s">
        <v>11</v>
      </c>
      <c r="B101" s="5"/>
      <c r="C101" s="5" t="s">
        <v>402</v>
      </c>
      <c r="D101" s="39" t="s">
        <v>479</v>
      </c>
      <c r="E101" s="39" t="s">
        <v>444</v>
      </c>
      <c r="F101" s="5" t="str">
        <f>'M&amp;S Tools List'!$A$7</f>
        <v>Arena</v>
      </c>
      <c r="G101" s="5" t="str">
        <f>'M&amp;S Tools List'!$A$39</f>
        <v>ExtendSim</v>
      </c>
      <c r="H101" s="5" t="str">
        <f>'M&amp;S Tools List'!$A$80</f>
        <v>MS Project</v>
      </c>
      <c r="I101" s="5"/>
      <c r="J101" s="5"/>
      <c r="K101" s="5"/>
      <c r="L101" s="5"/>
      <c r="M101" s="38"/>
      <c r="N101" s="38"/>
      <c r="O101" s="38"/>
    </row>
    <row r="102" spans="1:15" s="2" customFormat="1" ht="43.2">
      <c r="A102" s="5" t="s">
        <v>131</v>
      </c>
      <c r="B102" s="5"/>
      <c r="C102" s="5" t="s">
        <v>400</v>
      </c>
      <c r="D102" s="39" t="s">
        <v>471</v>
      </c>
      <c r="E102" s="39" t="s">
        <v>449</v>
      </c>
      <c r="F102" s="5" t="str">
        <f>'M&amp;S Tools List'!$A$49</f>
        <v>HLA RTI</v>
      </c>
      <c r="G102" s="5" t="str">
        <f>'M&amp;S Tools List'!$A$136</f>
        <v>TENA</v>
      </c>
      <c r="H102" s="5" t="str">
        <f>'M&amp;S Tools List'!$A$71</f>
        <v>LVC Gateways</v>
      </c>
      <c r="I102" s="5" t="str">
        <f>'M&amp;S Tools List'!$A$54</f>
        <v>Ilium</v>
      </c>
      <c r="J102" s="5" t="str">
        <f>'M&amp;S Tools List'!$A$26</f>
        <v>DIS</v>
      </c>
      <c r="K102" s="5" t="str">
        <f>'M&amp;S Tools List'!$A$64</f>
        <v>JMETC</v>
      </c>
      <c r="L102" s="5"/>
      <c r="M102" s="38"/>
      <c r="N102" s="38"/>
      <c r="O102" s="38"/>
    </row>
    <row r="103" spans="1:15" s="2" customFormat="1" ht="129.6">
      <c r="A103" s="5" t="s">
        <v>28</v>
      </c>
      <c r="B103" s="5"/>
      <c r="C103" s="5" t="s">
        <v>397</v>
      </c>
      <c r="D103" s="39" t="s">
        <v>462</v>
      </c>
      <c r="E103" s="39" t="s">
        <v>478</v>
      </c>
      <c r="F103" s="5" t="str">
        <f>'M&amp;S Tools List'!$A$34</f>
        <v>Enterprise Architect</v>
      </c>
      <c r="G103" s="5" t="str">
        <f>'M&amp;S Tools List'!$A$72</f>
        <v>Magic Draw</v>
      </c>
      <c r="H103" s="5" t="str">
        <f>'M&amp;S Tools List'!$A$113</f>
        <v>Rhapsody</v>
      </c>
      <c r="I103" s="5" t="str">
        <f>'M&amp;S Tools List'!$A$95</f>
        <v>OSATE</v>
      </c>
      <c r="J103" s="5"/>
      <c r="K103" s="5"/>
      <c r="L103" s="5"/>
      <c r="M103" s="38"/>
      <c r="N103" s="38"/>
      <c r="O103" s="38"/>
    </row>
    <row r="104" spans="1:15" s="2" customFormat="1" ht="72">
      <c r="A104" s="5" t="s">
        <v>3</v>
      </c>
      <c r="B104" s="5"/>
      <c r="C104" s="5" t="s">
        <v>400</v>
      </c>
      <c r="D104" s="39" t="s">
        <v>473</v>
      </c>
      <c r="E104" s="39" t="s">
        <v>472</v>
      </c>
      <c r="F104" s="5" t="str">
        <f>'M&amp;S Tools List'!$A$130</f>
        <v>SysML</v>
      </c>
      <c r="G104" s="5" t="str">
        <f>'M&amp;S Tools List'!$A$141</f>
        <v>UML</v>
      </c>
      <c r="H104" s="5" t="str">
        <f>'M&amp;S Tools List'!$A$30</f>
        <v>DoDAF</v>
      </c>
      <c r="I104" s="5"/>
      <c r="J104" s="5"/>
      <c r="K104" s="5"/>
      <c r="L104" s="5"/>
      <c r="M104" s="38"/>
      <c r="N104" s="38"/>
      <c r="O104" s="38"/>
    </row>
    <row r="105" spans="1:15" s="2" customFormat="1" ht="72">
      <c r="A105" s="5" t="s">
        <v>8</v>
      </c>
      <c r="B105" s="5"/>
      <c r="C105" s="5" t="s">
        <v>402</v>
      </c>
      <c r="D105" s="39" t="s">
        <v>483</v>
      </c>
      <c r="E105" s="39" t="s">
        <v>482</v>
      </c>
      <c r="F105" s="5" t="str">
        <f>'M&amp;S Tools List'!$A$146</f>
        <v>VFT</v>
      </c>
      <c r="G105" s="5"/>
      <c r="H105" s="5"/>
      <c r="I105" s="5"/>
      <c r="J105" s="5"/>
      <c r="K105" s="5"/>
      <c r="L105" s="5"/>
      <c r="M105" s="38"/>
      <c r="N105" s="38"/>
      <c r="O105" s="38"/>
    </row>
    <row r="106" spans="1:15" s="4" customFormat="1">
      <c r="A106" s="5"/>
      <c r="B106" s="5"/>
      <c r="C106" s="5"/>
      <c r="D106" s="5"/>
      <c r="E106" s="5"/>
      <c r="F106" s="5"/>
      <c r="G106" s="5"/>
      <c r="H106" s="5"/>
      <c r="I106" s="5"/>
      <c r="J106" s="5"/>
      <c r="K106" s="5"/>
      <c r="L106" s="5"/>
    </row>
    <row r="107" spans="1:15" s="2" customFormat="1">
      <c r="A107" s="5"/>
      <c r="B107" s="5"/>
      <c r="C107" s="5"/>
      <c r="D107" s="5"/>
      <c r="E107" s="5"/>
      <c r="F107" s="5"/>
      <c r="G107" s="5"/>
      <c r="H107" s="5"/>
      <c r="I107" s="5"/>
      <c r="J107" s="5"/>
      <c r="K107" s="5"/>
      <c r="L107" s="5"/>
    </row>
    <row r="108" spans="1:15" s="6" customFormat="1">
      <c r="A108" s="5"/>
      <c r="B108" s="5"/>
      <c r="C108" s="5"/>
      <c r="D108" s="5"/>
      <c r="E108" s="5"/>
      <c r="F108" s="5"/>
      <c r="G108" s="5"/>
      <c r="H108" s="5"/>
      <c r="I108" s="5"/>
      <c r="J108" s="5"/>
      <c r="K108" s="5"/>
      <c r="L108" s="5"/>
    </row>
    <row r="109" spans="1:15">
      <c r="A109" s="3"/>
      <c r="B109" s="3"/>
      <c r="C109" s="3"/>
      <c r="D109" s="3"/>
      <c r="E109" s="3"/>
      <c r="F109" s="3"/>
      <c r="G109" s="3"/>
      <c r="H109" s="3"/>
      <c r="I109" s="3"/>
      <c r="J109" s="3"/>
      <c r="K109" s="3"/>
      <c r="L109" s="3"/>
    </row>
    <row r="110" spans="1:15">
      <c r="A110" s="3"/>
      <c r="B110" s="3"/>
      <c r="C110" s="3"/>
      <c r="D110" s="3"/>
      <c r="E110" s="3"/>
      <c r="F110" s="3"/>
      <c r="G110" s="3"/>
      <c r="H110" s="3"/>
      <c r="I110" s="3"/>
      <c r="J110" s="3"/>
      <c r="K110" s="3"/>
      <c r="L110" s="3"/>
    </row>
    <row r="111" spans="1:15">
      <c r="A111" s="3"/>
      <c r="B111" s="3"/>
      <c r="C111" s="3"/>
      <c r="D111" s="3"/>
      <c r="E111" s="3"/>
      <c r="F111" s="3"/>
      <c r="G111" s="3"/>
      <c r="H111" s="3"/>
      <c r="I111" s="3"/>
      <c r="J111" s="3"/>
      <c r="K111" s="3"/>
      <c r="L111" s="3"/>
    </row>
    <row r="112" spans="1:15">
      <c r="A112" s="3"/>
      <c r="B112" s="3"/>
      <c r="C112" s="3"/>
      <c r="D112" s="3"/>
      <c r="E112" s="3"/>
      <c r="F112" s="3"/>
      <c r="G112" s="3"/>
      <c r="H112" s="3"/>
      <c r="I112" s="3"/>
      <c r="J112" s="3"/>
      <c r="K112" s="3"/>
      <c r="L112" s="3"/>
    </row>
    <row r="113" spans="1:12">
      <c r="A113" s="3"/>
      <c r="B113" s="3"/>
      <c r="C113" s="3"/>
      <c r="D113" s="3"/>
      <c r="E113" s="3"/>
      <c r="F113" s="3"/>
      <c r="G113" s="3"/>
      <c r="H113" s="3"/>
      <c r="I113" s="3"/>
      <c r="J113" s="3"/>
      <c r="K113" s="3"/>
      <c r="L113" s="3"/>
    </row>
    <row r="114" spans="1:12">
      <c r="A114" s="3"/>
      <c r="B114" s="3"/>
      <c r="C114" s="3"/>
      <c r="D114" s="3"/>
      <c r="E114" s="3"/>
      <c r="F114" s="3"/>
      <c r="G114" s="3"/>
      <c r="H114" s="3"/>
      <c r="I114" s="3"/>
      <c r="J114" s="3"/>
      <c r="K114" s="3"/>
      <c r="L114" s="3"/>
    </row>
  </sheetData>
  <sheetProtection sheet="1" objects="1" scenarios="1" formatCells="0" formatColumns="0" formatRows="0" insertRows="0" insertHyperlinks="0"/>
  <sortState ref="A5:K106">
    <sortCondition ref="A52:A78"/>
  </sortState>
  <mergeCells count="2">
    <mergeCell ref="A1:E1"/>
    <mergeCell ref="F1:L2"/>
  </mergeCells>
  <printOptions gridLines="1"/>
  <pageMargins left="0.25" right="0.2" top="0.5" bottom="0.5" header="0.3" footer="0.3"/>
  <pageSetup scale="62" fitToWidth="2"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K631"/>
  <sheetViews>
    <sheetView zoomScaleNormal="100" workbookViewId="0">
      <pane ySplit="1" topLeftCell="A2" activePane="bottomLeft" state="frozen"/>
      <selection pane="bottomLeft"/>
    </sheetView>
  </sheetViews>
  <sheetFormatPr defaultRowHeight="14.4"/>
  <cols>
    <col min="1" max="1" width="94.44140625" bestFit="1" customWidth="1"/>
    <col min="2" max="2" width="76" customWidth="1"/>
  </cols>
  <sheetData>
    <row r="1" spans="1:11">
      <c r="A1" t="s">
        <v>574</v>
      </c>
      <c r="B1" t="s">
        <v>517</v>
      </c>
    </row>
    <row r="2" spans="1:11">
      <c r="A2" s="5" t="s">
        <v>612</v>
      </c>
    </row>
    <row r="3" spans="1:11">
      <c r="A3" s="5" t="s">
        <v>521</v>
      </c>
      <c r="B3" s="18" t="s">
        <v>520</v>
      </c>
    </row>
    <row r="4" spans="1:11">
      <c r="A4" s="5" t="s">
        <v>42</v>
      </c>
      <c r="B4" t="s">
        <v>613</v>
      </c>
      <c r="E4" s="12"/>
      <c r="F4" s="12"/>
      <c r="G4" s="12"/>
      <c r="H4" s="12"/>
    </row>
    <row r="5" spans="1:11">
      <c r="A5" s="5" t="s">
        <v>651</v>
      </c>
      <c r="B5" t="s">
        <v>652</v>
      </c>
      <c r="E5" s="12"/>
      <c r="F5" s="12"/>
      <c r="G5" s="12"/>
      <c r="H5" s="12"/>
      <c r="I5" s="12"/>
      <c r="J5" s="12"/>
      <c r="K5" s="12"/>
    </row>
    <row r="6" spans="1:11" s="14" customFormat="1">
      <c r="A6" s="5" t="s">
        <v>628</v>
      </c>
      <c r="E6" s="12"/>
      <c r="F6" s="12"/>
      <c r="G6" s="12"/>
      <c r="H6" s="12"/>
      <c r="I6" s="12"/>
      <c r="J6" s="12"/>
      <c r="K6" s="12"/>
    </row>
    <row r="7" spans="1:11">
      <c r="A7" s="5" t="s">
        <v>614</v>
      </c>
      <c r="E7" s="12"/>
      <c r="F7" s="12"/>
      <c r="G7" s="12"/>
      <c r="H7" s="12"/>
      <c r="I7" s="12"/>
      <c r="J7" s="12"/>
      <c r="K7" s="12"/>
    </row>
    <row r="8" spans="1:11">
      <c r="A8" s="5" t="s">
        <v>82</v>
      </c>
      <c r="B8" t="s">
        <v>622</v>
      </c>
      <c r="E8" s="12"/>
      <c r="F8" s="12"/>
      <c r="G8" s="14"/>
      <c r="H8" s="12"/>
    </row>
    <row r="9" spans="1:11">
      <c r="A9" s="5" t="s">
        <v>519</v>
      </c>
      <c r="B9" s="5" t="s">
        <v>518</v>
      </c>
      <c r="E9" s="12"/>
      <c r="F9" s="12"/>
      <c r="G9" s="12"/>
      <c r="H9" s="12"/>
      <c r="I9" s="12"/>
    </row>
    <row r="10" spans="1:11">
      <c r="A10" s="5" t="s">
        <v>44</v>
      </c>
      <c r="B10" t="s">
        <v>588</v>
      </c>
    </row>
    <row r="11" spans="1:11">
      <c r="A11" s="5" t="s">
        <v>418</v>
      </c>
      <c r="B11" s="18" t="s">
        <v>589</v>
      </c>
      <c r="E11" s="12"/>
      <c r="F11" s="12"/>
      <c r="G11" s="12"/>
      <c r="H11" s="12"/>
    </row>
    <row r="12" spans="1:11">
      <c r="A12" s="5" t="s">
        <v>15</v>
      </c>
      <c r="E12" s="12"/>
      <c r="F12" s="12"/>
      <c r="G12" s="12"/>
      <c r="H12" s="12"/>
      <c r="I12" s="12"/>
    </row>
    <row r="13" spans="1:11">
      <c r="A13" s="5" t="s">
        <v>523</v>
      </c>
      <c r="B13" s="5" t="s">
        <v>522</v>
      </c>
      <c r="E13" s="12"/>
      <c r="F13" s="12"/>
    </row>
    <row r="14" spans="1:11">
      <c r="A14" s="5" t="s">
        <v>98</v>
      </c>
      <c r="E14" s="12"/>
      <c r="F14" s="12"/>
    </row>
    <row r="15" spans="1:11">
      <c r="A15" s="5" t="s">
        <v>81</v>
      </c>
      <c r="B15" s="5" t="s">
        <v>621</v>
      </c>
      <c r="E15" s="12"/>
      <c r="F15" s="12"/>
      <c r="G15" s="12"/>
    </row>
    <row r="16" spans="1:11">
      <c r="A16" s="5" t="s">
        <v>13</v>
      </c>
      <c r="B16" s="5" t="s">
        <v>615</v>
      </c>
      <c r="E16" s="12"/>
      <c r="F16" s="12"/>
      <c r="G16" s="12"/>
    </row>
    <row r="17" spans="1:8">
      <c r="A17" s="5" t="s">
        <v>529</v>
      </c>
      <c r="B17" s="5" t="s">
        <v>525</v>
      </c>
      <c r="E17" s="12"/>
      <c r="F17" s="12"/>
    </row>
    <row r="18" spans="1:8">
      <c r="A18" s="5" t="s">
        <v>528</v>
      </c>
      <c r="B18" s="5" t="s">
        <v>524</v>
      </c>
      <c r="E18" s="12"/>
      <c r="F18" s="12"/>
    </row>
    <row r="19" spans="1:8" s="15" customFormat="1">
      <c r="A19" s="5" t="s">
        <v>513</v>
      </c>
      <c r="B19" s="5" t="s">
        <v>590</v>
      </c>
      <c r="E19" s="12"/>
      <c r="F19" s="12"/>
    </row>
    <row r="20" spans="1:8">
      <c r="A20" s="5" t="s">
        <v>531</v>
      </c>
      <c r="B20" s="5" t="s">
        <v>527</v>
      </c>
      <c r="E20" s="12"/>
      <c r="F20" s="12"/>
    </row>
    <row r="21" spans="1:8">
      <c r="A21" s="5" t="s">
        <v>530</v>
      </c>
      <c r="B21" s="5" t="s">
        <v>526</v>
      </c>
      <c r="E21" s="12"/>
      <c r="F21" s="12"/>
    </row>
    <row r="22" spans="1:8">
      <c r="A22" s="5" t="s">
        <v>508</v>
      </c>
      <c r="B22" s="5" t="s">
        <v>591</v>
      </c>
      <c r="E22" s="12"/>
      <c r="F22" s="12"/>
    </row>
    <row r="23" spans="1:8">
      <c r="A23" s="5" t="s">
        <v>507</v>
      </c>
      <c r="B23" s="5"/>
      <c r="E23" s="12"/>
      <c r="F23" s="12"/>
    </row>
    <row r="24" spans="1:8">
      <c r="A24" s="5" t="s">
        <v>505</v>
      </c>
      <c r="E24" s="12"/>
    </row>
    <row r="25" spans="1:8">
      <c r="A25" s="5" t="s">
        <v>93</v>
      </c>
      <c r="E25" s="12"/>
    </row>
    <row r="26" spans="1:8" s="18" customFormat="1">
      <c r="A26" s="5" t="s">
        <v>109</v>
      </c>
      <c r="B26" s="18" t="s">
        <v>584</v>
      </c>
      <c r="E26" s="12"/>
    </row>
    <row r="27" spans="1:8">
      <c r="A27" s="5" t="s">
        <v>534</v>
      </c>
      <c r="B27" s="5" t="s">
        <v>532</v>
      </c>
      <c r="E27" s="12"/>
      <c r="F27" s="12"/>
      <c r="G27" s="12"/>
      <c r="H27" s="12"/>
    </row>
    <row r="28" spans="1:8">
      <c r="A28" s="5" t="s">
        <v>535</v>
      </c>
      <c r="B28" s="5" t="s">
        <v>533</v>
      </c>
    </row>
    <row r="29" spans="1:8">
      <c r="A29" s="5" t="s">
        <v>52</v>
      </c>
      <c r="B29" t="s">
        <v>573</v>
      </c>
      <c r="E29" s="12"/>
    </row>
    <row r="30" spans="1:8">
      <c r="A30" s="5" t="s">
        <v>510</v>
      </c>
      <c r="B30" t="s">
        <v>536</v>
      </c>
    </row>
    <row r="31" spans="1:8">
      <c r="A31" s="5" t="s">
        <v>427</v>
      </c>
      <c r="B31" t="s">
        <v>592</v>
      </c>
    </row>
    <row r="32" spans="1:8">
      <c r="A32" s="5" t="s">
        <v>18</v>
      </c>
    </row>
    <row r="33" spans="1:6">
      <c r="A33" s="5" t="s">
        <v>407</v>
      </c>
      <c r="B33" s="5" t="s">
        <v>537</v>
      </c>
    </row>
    <row r="34" spans="1:6">
      <c r="A34" s="5" t="s">
        <v>29</v>
      </c>
      <c r="B34" s="15" t="s">
        <v>29</v>
      </c>
      <c r="F34" s="12"/>
    </row>
    <row r="35" spans="1:6">
      <c r="A35" s="5" t="s">
        <v>78</v>
      </c>
      <c r="B35" s="15" t="s">
        <v>438</v>
      </c>
    </row>
    <row r="36" spans="1:6">
      <c r="A36" s="5" t="s">
        <v>582</v>
      </c>
      <c r="B36" s="15"/>
    </row>
    <row r="37" spans="1:6">
      <c r="A37" s="5" t="s">
        <v>410</v>
      </c>
    </row>
    <row r="38" spans="1:6">
      <c r="A38" s="5" t="s">
        <v>83</v>
      </c>
    </row>
    <row r="39" spans="1:6">
      <c r="A39" s="5" t="s">
        <v>12</v>
      </c>
    </row>
    <row r="40" spans="1:6">
      <c r="A40" s="5" t="s">
        <v>496</v>
      </c>
    </row>
    <row r="41" spans="1:6">
      <c r="A41" s="5" t="s">
        <v>176</v>
      </c>
    </row>
    <row r="42" spans="1:6">
      <c r="A42" s="5" t="s">
        <v>86</v>
      </c>
    </row>
    <row r="43" spans="1:6">
      <c r="A43" s="5" t="s">
        <v>21</v>
      </c>
    </row>
    <row r="44" spans="1:6">
      <c r="A44" s="5" t="s">
        <v>20</v>
      </c>
    </row>
    <row r="45" spans="1:6">
      <c r="A45" s="5" t="s">
        <v>421</v>
      </c>
      <c r="B45" s="19"/>
    </row>
    <row r="46" spans="1:6">
      <c r="A46" s="5" t="s">
        <v>409</v>
      </c>
    </row>
    <row r="47" spans="1:6">
      <c r="A47" s="5" t="s">
        <v>108</v>
      </c>
    </row>
    <row r="48" spans="1:6">
      <c r="A48" s="5" t="s">
        <v>87</v>
      </c>
    </row>
    <row r="49" spans="1:2">
      <c r="A49" s="5" t="s">
        <v>575</v>
      </c>
      <c r="B49" t="s">
        <v>576</v>
      </c>
    </row>
    <row r="50" spans="1:2">
      <c r="A50" s="5" t="s">
        <v>504</v>
      </c>
      <c r="B50" s="14" t="s">
        <v>593</v>
      </c>
    </row>
    <row r="51" spans="1:2">
      <c r="A51" s="5" t="s">
        <v>425</v>
      </c>
    </row>
    <row r="52" spans="1:2">
      <c r="A52" s="5" t="s">
        <v>89</v>
      </c>
    </row>
    <row r="53" spans="1:2">
      <c r="A53" s="5" t="s">
        <v>500</v>
      </c>
      <c r="B53" t="s">
        <v>594</v>
      </c>
    </row>
    <row r="54" spans="1:2">
      <c r="A54" s="5" t="s">
        <v>107</v>
      </c>
    </row>
    <row r="55" spans="1:2">
      <c r="A55" s="5" t="s">
        <v>414</v>
      </c>
      <c r="B55" s="19" t="s">
        <v>595</v>
      </c>
    </row>
    <row r="56" spans="1:2">
      <c r="A56" s="5" t="s">
        <v>506</v>
      </c>
      <c r="B56" s="19" t="s">
        <v>596</v>
      </c>
    </row>
    <row r="57" spans="1:2">
      <c r="A57" s="5" t="s">
        <v>136</v>
      </c>
    </row>
    <row r="58" spans="1:2">
      <c r="A58" s="5" t="s">
        <v>516</v>
      </c>
      <c r="B58" s="19"/>
    </row>
    <row r="59" spans="1:2">
      <c r="A59" s="5" t="s">
        <v>515</v>
      </c>
      <c r="B59" s="19" t="s">
        <v>597</v>
      </c>
    </row>
    <row r="60" spans="1:2">
      <c r="A60" s="5" t="s">
        <v>412</v>
      </c>
      <c r="B60" t="s">
        <v>598</v>
      </c>
    </row>
    <row r="61" spans="1:2">
      <c r="A61" s="5" t="s">
        <v>543</v>
      </c>
      <c r="B61" s="5" t="s">
        <v>538</v>
      </c>
    </row>
    <row r="62" spans="1:2">
      <c r="A62" s="5" t="s">
        <v>406</v>
      </c>
      <c r="B62" s="5" t="s">
        <v>539</v>
      </c>
    </row>
    <row r="63" spans="1:2">
      <c r="A63" s="5" t="s">
        <v>544</v>
      </c>
      <c r="B63" s="5" t="s">
        <v>540</v>
      </c>
    </row>
    <row r="64" spans="1:2" s="18" customFormat="1">
      <c r="A64" s="5" t="s">
        <v>428</v>
      </c>
      <c r="B64" s="5" t="s">
        <v>585</v>
      </c>
    </row>
    <row r="65" spans="1:2">
      <c r="A65" s="5" t="s">
        <v>426</v>
      </c>
      <c r="B65" s="5" t="s">
        <v>542</v>
      </c>
    </row>
    <row r="66" spans="1:2">
      <c r="A66" s="5" t="s">
        <v>545</v>
      </c>
      <c r="B66" s="5" t="s">
        <v>541</v>
      </c>
    </row>
    <row r="67" spans="1:2">
      <c r="A67" s="5" t="s">
        <v>100</v>
      </c>
    </row>
    <row r="68" spans="1:2">
      <c r="A68" s="5" t="s">
        <v>101</v>
      </c>
    </row>
    <row r="69" spans="1:2">
      <c r="A69" s="5" t="s">
        <v>110</v>
      </c>
      <c r="B69" s="5" t="s">
        <v>599</v>
      </c>
    </row>
    <row r="70" spans="1:2">
      <c r="A70" s="5" t="s">
        <v>39</v>
      </c>
    </row>
    <row r="71" spans="1:2">
      <c r="A71" s="5" t="s">
        <v>60</v>
      </c>
      <c r="B71" t="s">
        <v>577</v>
      </c>
    </row>
    <row r="72" spans="1:2">
      <c r="A72" s="5" t="s">
        <v>30</v>
      </c>
    </row>
    <row r="73" spans="1:2">
      <c r="A73" s="5" t="s">
        <v>502</v>
      </c>
    </row>
    <row r="74" spans="1:2">
      <c r="A74" s="5" t="s">
        <v>630</v>
      </c>
      <c r="B74" t="s">
        <v>629</v>
      </c>
    </row>
    <row r="75" spans="1:2">
      <c r="A75" s="5" t="s">
        <v>423</v>
      </c>
    </row>
    <row r="76" spans="1:2">
      <c r="A76" s="5" t="s">
        <v>45</v>
      </c>
      <c r="B76" t="s">
        <v>631</v>
      </c>
    </row>
    <row r="77" spans="1:2">
      <c r="A77" s="5" t="s">
        <v>128</v>
      </c>
    </row>
    <row r="78" spans="1:2">
      <c r="A78" s="5" t="s">
        <v>411</v>
      </c>
      <c r="B78" t="s">
        <v>600</v>
      </c>
    </row>
    <row r="79" spans="1:2">
      <c r="A79" s="5" t="s">
        <v>422</v>
      </c>
    </row>
    <row r="80" spans="1:2">
      <c r="A80" s="5" t="s">
        <v>130</v>
      </c>
      <c r="B80" t="s">
        <v>578</v>
      </c>
    </row>
    <row r="81" spans="1:2">
      <c r="A81" s="5" t="s">
        <v>547</v>
      </c>
      <c r="B81" s="5" t="s">
        <v>546</v>
      </c>
    </row>
    <row r="82" spans="1:2">
      <c r="A82" s="5" t="s">
        <v>571</v>
      </c>
      <c r="B82" s="14" t="s">
        <v>579</v>
      </c>
    </row>
    <row r="83" spans="1:2">
      <c r="A83" s="5" t="s">
        <v>413</v>
      </c>
    </row>
    <row r="84" spans="1:2">
      <c r="A84" s="5" t="s">
        <v>40</v>
      </c>
      <c r="B84" t="s">
        <v>601</v>
      </c>
    </row>
    <row r="85" spans="1:2">
      <c r="A85" s="5" t="s">
        <v>499</v>
      </c>
      <c r="B85" t="s">
        <v>602</v>
      </c>
    </row>
    <row r="86" spans="1:2">
      <c r="A86" s="5" t="s">
        <v>549</v>
      </c>
      <c r="B86" s="5" t="s">
        <v>548</v>
      </c>
    </row>
    <row r="87" spans="1:2">
      <c r="A87" s="5" t="s">
        <v>79</v>
      </c>
    </row>
    <row r="88" spans="1:2">
      <c r="A88" s="5" t="s">
        <v>415</v>
      </c>
      <c r="B88" s="5" t="s">
        <v>552</v>
      </c>
    </row>
    <row r="89" spans="1:2">
      <c r="A89" s="5" t="s">
        <v>498</v>
      </c>
    </row>
    <row r="90" spans="1:2">
      <c r="A90" s="5" t="s">
        <v>27</v>
      </c>
      <c r="B90" s="5" t="s">
        <v>603</v>
      </c>
    </row>
    <row r="91" spans="1:2">
      <c r="A91" s="5" t="s">
        <v>105</v>
      </c>
    </row>
    <row r="92" spans="1:2">
      <c r="A92" s="5" t="s">
        <v>551</v>
      </c>
      <c r="B92" s="5" t="s">
        <v>550</v>
      </c>
    </row>
    <row r="93" spans="1:2">
      <c r="A93" s="5" t="s">
        <v>555</v>
      </c>
      <c r="B93" s="5" t="s">
        <v>553</v>
      </c>
    </row>
    <row r="94" spans="1:2">
      <c r="A94" s="5" t="s">
        <v>556</v>
      </c>
      <c r="B94" s="5" t="s">
        <v>554</v>
      </c>
    </row>
    <row r="95" spans="1:2">
      <c r="A95" s="5" t="s">
        <v>119</v>
      </c>
      <c r="B95" t="s">
        <v>632</v>
      </c>
    </row>
    <row r="96" spans="1:2">
      <c r="A96" s="5" t="s">
        <v>416</v>
      </c>
    </row>
    <row r="97" spans="1:2">
      <c r="A97" s="5" t="s">
        <v>103</v>
      </c>
    </row>
    <row r="98" spans="1:2">
      <c r="A98" s="5" t="s">
        <v>583</v>
      </c>
    </row>
    <row r="99" spans="1:2">
      <c r="A99" s="5" t="s">
        <v>419</v>
      </c>
    </row>
    <row r="100" spans="1:2">
      <c r="A100" s="16" t="s">
        <v>417</v>
      </c>
      <c r="B100" s="20" t="s">
        <v>616</v>
      </c>
    </row>
    <row r="101" spans="1:2">
      <c r="A101" s="5" t="s">
        <v>14</v>
      </c>
      <c r="B101" t="s">
        <v>633</v>
      </c>
    </row>
    <row r="102" spans="1:2">
      <c r="A102" s="5" t="s">
        <v>104</v>
      </c>
    </row>
    <row r="103" spans="1:2">
      <c r="A103" s="5" t="s">
        <v>121</v>
      </c>
    </row>
    <row r="104" spans="1:2">
      <c r="A104" s="5" t="s">
        <v>97</v>
      </c>
    </row>
    <row r="105" spans="1:2">
      <c r="A105" s="5" t="s">
        <v>617</v>
      </c>
      <c r="B105" s="20" t="s">
        <v>618</v>
      </c>
    </row>
    <row r="106" spans="1:2">
      <c r="A106" s="5" t="s">
        <v>75</v>
      </c>
    </row>
    <row r="107" spans="1:2">
      <c r="A107" s="5" t="s">
        <v>92</v>
      </c>
    </row>
    <row r="108" spans="1:2">
      <c r="A108" s="5" t="s">
        <v>605</v>
      </c>
      <c r="B108" t="s">
        <v>604</v>
      </c>
    </row>
    <row r="109" spans="1:2">
      <c r="A109" s="5" t="s">
        <v>94</v>
      </c>
    </row>
    <row r="110" spans="1:2">
      <c r="A110" s="5" t="s">
        <v>33</v>
      </c>
      <c r="B110" s="19"/>
    </row>
    <row r="111" spans="1:2">
      <c r="A111" s="5" t="s">
        <v>84</v>
      </c>
    </row>
    <row r="112" spans="1:2">
      <c r="A112" s="5" t="s">
        <v>509</v>
      </c>
    </row>
    <row r="113" spans="1:2">
      <c r="A113" s="5" t="s">
        <v>31</v>
      </c>
    </row>
    <row r="114" spans="1:2">
      <c r="A114" s="5" t="s">
        <v>22</v>
      </c>
    </row>
    <row r="115" spans="1:2">
      <c r="A115" s="5" t="s">
        <v>95</v>
      </c>
      <c r="B115" s="5" t="s">
        <v>606</v>
      </c>
    </row>
    <row r="116" spans="1:2">
      <c r="A116" s="5" t="s">
        <v>560</v>
      </c>
      <c r="B116" s="5" t="s">
        <v>559</v>
      </c>
    </row>
    <row r="117" spans="1:2">
      <c r="A117" s="5" t="s">
        <v>133</v>
      </c>
      <c r="B117" t="s">
        <v>607</v>
      </c>
    </row>
    <row r="118" spans="1:2">
      <c r="A118" s="5" t="s">
        <v>619</v>
      </c>
      <c r="B118" s="19" t="s">
        <v>623</v>
      </c>
    </row>
    <row r="119" spans="1:2">
      <c r="A119" s="5" t="s">
        <v>23</v>
      </c>
      <c r="B119" s="19" t="s">
        <v>624</v>
      </c>
    </row>
    <row r="120" spans="1:2">
      <c r="A120" s="5" t="s">
        <v>96</v>
      </c>
      <c r="B120" s="19" t="s">
        <v>625</v>
      </c>
    </row>
    <row r="121" spans="1:2">
      <c r="A121" s="5" t="s">
        <v>24</v>
      </c>
      <c r="B121" s="19" t="s">
        <v>626</v>
      </c>
    </row>
    <row r="122" spans="1:2">
      <c r="A122" s="5" t="s">
        <v>570</v>
      </c>
      <c r="B122" s="5" t="s">
        <v>572</v>
      </c>
    </row>
    <row r="123" spans="1:2">
      <c r="A123" s="5" t="s">
        <v>497</v>
      </c>
      <c r="B123" t="s">
        <v>634</v>
      </c>
    </row>
    <row r="124" spans="1:2">
      <c r="A124" s="5" t="s">
        <v>102</v>
      </c>
      <c r="B124" s="14"/>
    </row>
    <row r="125" spans="1:2">
      <c r="A125" s="5" t="s">
        <v>106</v>
      </c>
    </row>
    <row r="126" spans="1:2">
      <c r="A126" s="5" t="s">
        <v>501</v>
      </c>
    </row>
    <row r="127" spans="1:2">
      <c r="A127" s="5" t="s">
        <v>74</v>
      </c>
      <c r="B127" t="s">
        <v>580</v>
      </c>
    </row>
    <row r="128" spans="1:2">
      <c r="A128" s="5" t="s">
        <v>558</v>
      </c>
      <c r="B128" s="5" t="s">
        <v>557</v>
      </c>
    </row>
    <row r="129" spans="1:2">
      <c r="A129" s="5" t="s">
        <v>408</v>
      </c>
    </row>
    <row r="130" spans="1:2">
      <c r="A130" s="5" t="s">
        <v>561</v>
      </c>
      <c r="B130" s="5" t="s">
        <v>620</v>
      </c>
    </row>
    <row r="131" spans="1:2">
      <c r="A131" s="5" t="s">
        <v>90</v>
      </c>
      <c r="B131" s="14"/>
    </row>
    <row r="132" spans="1:2">
      <c r="A132" s="5" t="s">
        <v>586</v>
      </c>
    </row>
    <row r="133" spans="1:2">
      <c r="A133" s="5" t="s">
        <v>587</v>
      </c>
    </row>
    <row r="134" spans="1:2">
      <c r="A134" s="5" t="s">
        <v>514</v>
      </c>
      <c r="B134" t="s">
        <v>608</v>
      </c>
    </row>
    <row r="135" spans="1:2">
      <c r="A135" s="5" t="s">
        <v>26</v>
      </c>
      <c r="B135" t="s">
        <v>609</v>
      </c>
    </row>
    <row r="136" spans="1:2">
      <c r="A136" s="5" t="s">
        <v>53</v>
      </c>
      <c r="B136" t="s">
        <v>610</v>
      </c>
    </row>
    <row r="137" spans="1:2">
      <c r="A137" s="5" t="s">
        <v>91</v>
      </c>
    </row>
    <row r="138" spans="1:2">
      <c r="A138" s="5" t="s">
        <v>563</v>
      </c>
      <c r="B138" s="5" t="s">
        <v>562</v>
      </c>
    </row>
    <row r="139" spans="1:2">
      <c r="A139" s="5" t="s">
        <v>122</v>
      </c>
    </row>
    <row r="140" spans="1:2">
      <c r="A140" s="5" t="s">
        <v>649</v>
      </c>
    </row>
    <row r="141" spans="1:2">
      <c r="A141" s="5" t="s">
        <v>565</v>
      </c>
      <c r="B141" s="5" t="s">
        <v>564</v>
      </c>
    </row>
    <row r="142" spans="1:2">
      <c r="A142" s="5" t="s">
        <v>503</v>
      </c>
      <c r="B142" t="s">
        <v>635</v>
      </c>
    </row>
    <row r="143" spans="1:2">
      <c r="A143" s="5" t="s">
        <v>627</v>
      </c>
      <c r="B143" s="5"/>
    </row>
    <row r="144" spans="1:2">
      <c r="A144" s="5" t="s">
        <v>569</v>
      </c>
      <c r="B144" s="5" t="s">
        <v>568</v>
      </c>
    </row>
    <row r="145" spans="1:2">
      <c r="A145" s="5" t="s">
        <v>420</v>
      </c>
    </row>
    <row r="146" spans="1:2">
      <c r="A146" s="5" t="s">
        <v>567</v>
      </c>
      <c r="B146" s="5" t="s">
        <v>566</v>
      </c>
    </row>
    <row r="147" spans="1:2">
      <c r="A147" s="5" t="s">
        <v>495</v>
      </c>
    </row>
    <row r="148" spans="1:2">
      <c r="A148" s="5" t="s">
        <v>424</v>
      </c>
      <c r="B148" s="5" t="s">
        <v>611</v>
      </c>
    </row>
    <row r="149" spans="1:2">
      <c r="A149" s="5" t="s">
        <v>99</v>
      </c>
    </row>
    <row r="150" spans="1:2">
      <c r="A150" s="5"/>
    </row>
    <row r="151" spans="1:2">
      <c r="A151" s="5"/>
    </row>
    <row r="152" spans="1:2">
      <c r="A152" s="5"/>
    </row>
    <row r="153" spans="1:2">
      <c r="A153" s="5"/>
    </row>
    <row r="154" spans="1:2">
      <c r="A154" s="5"/>
    </row>
    <row r="155" spans="1:2">
      <c r="A155" s="5"/>
    </row>
    <row r="156" spans="1:2">
      <c r="A156" s="5"/>
    </row>
    <row r="157" spans="1:2">
      <c r="A157" s="5"/>
    </row>
    <row r="158" spans="1:2">
      <c r="A158" s="5"/>
    </row>
    <row r="159" spans="1:2">
      <c r="A159" s="5"/>
    </row>
    <row r="160" spans="1:2">
      <c r="A160" s="5"/>
    </row>
    <row r="161" spans="1:1">
      <c r="A161" s="5"/>
    </row>
    <row r="162" spans="1:1">
      <c r="A162" s="5"/>
    </row>
    <row r="163" spans="1:1">
      <c r="A163" s="5"/>
    </row>
    <row r="164" spans="1:1">
      <c r="A164" s="5"/>
    </row>
    <row r="165" spans="1:1">
      <c r="A165" s="5"/>
    </row>
    <row r="166" spans="1:1">
      <c r="A166" s="5"/>
    </row>
    <row r="167" spans="1:1">
      <c r="A167" s="5"/>
    </row>
    <row r="168" spans="1:1">
      <c r="A168" s="5"/>
    </row>
    <row r="169" spans="1:1">
      <c r="A169" s="5"/>
    </row>
    <row r="170" spans="1:1">
      <c r="A170" s="5"/>
    </row>
    <row r="171" spans="1:1">
      <c r="A171" s="5"/>
    </row>
    <row r="172" spans="1:1">
      <c r="A172" s="5"/>
    </row>
    <row r="173" spans="1:1">
      <c r="A173" s="5"/>
    </row>
    <row r="174" spans="1:1">
      <c r="A174" s="5"/>
    </row>
    <row r="175" spans="1:1">
      <c r="A175" s="5"/>
    </row>
    <row r="176" spans="1:1">
      <c r="A176" s="5"/>
    </row>
    <row r="177" spans="1:1">
      <c r="A177" s="5"/>
    </row>
    <row r="178" spans="1:1">
      <c r="A178" s="5"/>
    </row>
    <row r="179" spans="1:1">
      <c r="A179" s="5"/>
    </row>
    <row r="180" spans="1:1">
      <c r="A180" s="5"/>
    </row>
    <row r="181" spans="1:1">
      <c r="A181" s="5"/>
    </row>
    <row r="182" spans="1:1">
      <c r="A182" s="5"/>
    </row>
    <row r="183" spans="1:1">
      <c r="A183" s="5"/>
    </row>
    <row r="184" spans="1:1">
      <c r="A184" s="5"/>
    </row>
    <row r="185" spans="1:1">
      <c r="A185" s="5"/>
    </row>
    <row r="186" spans="1:1">
      <c r="A186" s="5"/>
    </row>
    <row r="187" spans="1:1">
      <c r="A187" s="5"/>
    </row>
    <row r="188" spans="1:1">
      <c r="A188" s="5"/>
    </row>
    <row r="189" spans="1:1">
      <c r="A189" s="5"/>
    </row>
    <row r="190" spans="1:1">
      <c r="A190" s="5"/>
    </row>
    <row r="191" spans="1:1">
      <c r="A191" s="5"/>
    </row>
    <row r="192" spans="1:1">
      <c r="A192" s="5"/>
    </row>
    <row r="193" spans="1:1">
      <c r="A193" s="5"/>
    </row>
    <row r="194" spans="1:1">
      <c r="A194" s="5"/>
    </row>
    <row r="195" spans="1:1">
      <c r="A195" s="5"/>
    </row>
    <row r="196" spans="1:1">
      <c r="A196" s="5"/>
    </row>
    <row r="197" spans="1:1">
      <c r="A197" s="5"/>
    </row>
    <row r="198" spans="1:1">
      <c r="A198" s="5"/>
    </row>
    <row r="199" spans="1:1">
      <c r="A199" s="16"/>
    </row>
    <row r="200" spans="1:1">
      <c r="A200" s="5"/>
    </row>
    <row r="201" spans="1:1">
      <c r="A201" s="5"/>
    </row>
    <row r="202" spans="1:1">
      <c r="A202" s="5"/>
    </row>
    <row r="203" spans="1:1">
      <c r="A203" s="5"/>
    </row>
    <row r="204" spans="1:1">
      <c r="A204" s="5"/>
    </row>
    <row r="205" spans="1:1">
      <c r="A205" s="5"/>
    </row>
    <row r="206" spans="1:1">
      <c r="A206" s="5"/>
    </row>
    <row r="207" spans="1:1">
      <c r="A207" s="5"/>
    </row>
    <row r="208" spans="1:1">
      <c r="A208" s="5"/>
    </row>
    <row r="209" spans="1:1">
      <c r="A209" s="5"/>
    </row>
    <row r="210" spans="1:1">
      <c r="A210" s="5"/>
    </row>
    <row r="211" spans="1:1">
      <c r="A211" s="5"/>
    </row>
    <row r="212" spans="1:1">
      <c r="A212" s="5"/>
    </row>
    <row r="213" spans="1:1">
      <c r="A213" s="5"/>
    </row>
    <row r="214" spans="1:1">
      <c r="A214" s="5"/>
    </row>
    <row r="215" spans="1:1">
      <c r="A215" s="5"/>
    </row>
    <row r="216" spans="1:1">
      <c r="A216" s="5"/>
    </row>
    <row r="217" spans="1:1">
      <c r="A217" s="5"/>
    </row>
    <row r="218" spans="1:1">
      <c r="A218" s="5"/>
    </row>
    <row r="219" spans="1:1">
      <c r="A219" s="5"/>
    </row>
    <row r="220" spans="1:1">
      <c r="A220" s="5"/>
    </row>
    <row r="221" spans="1:1">
      <c r="A221" s="5"/>
    </row>
    <row r="222" spans="1:1">
      <c r="A222" s="5"/>
    </row>
    <row r="223" spans="1:1">
      <c r="A223" s="5"/>
    </row>
    <row r="224" spans="1:1">
      <c r="A224" s="5"/>
    </row>
    <row r="225" spans="1:1">
      <c r="A225" s="5"/>
    </row>
    <row r="226" spans="1:1">
      <c r="A226" s="5"/>
    </row>
    <row r="227" spans="1:1">
      <c r="A227" s="5"/>
    </row>
    <row r="228" spans="1:1">
      <c r="A228" s="5"/>
    </row>
    <row r="229" spans="1:1">
      <c r="A229" s="5"/>
    </row>
    <row r="230" spans="1:1">
      <c r="A230" s="5"/>
    </row>
    <row r="231" spans="1:1">
      <c r="A231" s="5"/>
    </row>
    <row r="232" spans="1:1">
      <c r="A232" s="5"/>
    </row>
    <row r="233" spans="1:1">
      <c r="A233" s="5"/>
    </row>
    <row r="234" spans="1:1">
      <c r="A234" s="5"/>
    </row>
    <row r="235" spans="1:1">
      <c r="A235" s="17"/>
    </row>
    <row r="236" spans="1:1">
      <c r="A236" s="5"/>
    </row>
    <row r="237" spans="1:1">
      <c r="A237" s="5"/>
    </row>
    <row r="238" spans="1:1">
      <c r="A238" s="5"/>
    </row>
    <row r="239" spans="1:1">
      <c r="A239" s="5"/>
    </row>
    <row r="240" spans="1:1">
      <c r="A240" s="5"/>
    </row>
    <row r="241" spans="1:1">
      <c r="A241" s="5"/>
    </row>
    <row r="242" spans="1:1">
      <c r="A242" s="5"/>
    </row>
    <row r="243" spans="1:1">
      <c r="A243" s="17"/>
    </row>
    <row r="244" spans="1:1">
      <c r="A244" s="5"/>
    </row>
    <row r="245" spans="1:1">
      <c r="A245" s="5"/>
    </row>
    <row r="246" spans="1:1">
      <c r="A246" s="5"/>
    </row>
    <row r="247" spans="1:1">
      <c r="A247" s="5"/>
    </row>
    <row r="248" spans="1:1">
      <c r="A248" s="5"/>
    </row>
    <row r="249" spans="1:1">
      <c r="A249" s="5"/>
    </row>
    <row r="250" spans="1:1">
      <c r="A250" s="5"/>
    </row>
    <row r="251" spans="1:1">
      <c r="A251" s="5"/>
    </row>
    <row r="252" spans="1:1">
      <c r="A252" s="5"/>
    </row>
    <row r="253" spans="1:1">
      <c r="A253" s="5"/>
    </row>
    <row r="254" spans="1:1">
      <c r="A254" s="5"/>
    </row>
    <row r="255" spans="1:1">
      <c r="A255" s="5"/>
    </row>
    <row r="256" spans="1:1">
      <c r="A256" s="5"/>
    </row>
    <row r="257" spans="1:1">
      <c r="A257" s="5"/>
    </row>
    <row r="258" spans="1:1">
      <c r="A258" s="5"/>
    </row>
    <row r="259" spans="1:1">
      <c r="A259" s="5"/>
    </row>
    <row r="260" spans="1:1">
      <c r="A260" s="5"/>
    </row>
    <row r="261" spans="1:1">
      <c r="A261" s="5"/>
    </row>
    <row r="262" spans="1:1">
      <c r="A262" s="5"/>
    </row>
    <row r="263" spans="1:1">
      <c r="A263" s="5"/>
    </row>
    <row r="264" spans="1:1">
      <c r="A264" s="5"/>
    </row>
    <row r="265" spans="1:1">
      <c r="A265" s="5"/>
    </row>
    <row r="266" spans="1:1">
      <c r="A266" s="5"/>
    </row>
    <row r="267" spans="1:1">
      <c r="A267" s="5"/>
    </row>
    <row r="268" spans="1:1">
      <c r="A268" s="17"/>
    </row>
    <row r="269" spans="1:1">
      <c r="A269" s="5"/>
    </row>
    <row r="270" spans="1:1">
      <c r="A270" s="5"/>
    </row>
    <row r="271" spans="1:1">
      <c r="A271" s="5"/>
    </row>
    <row r="272" spans="1:1">
      <c r="A272" s="5"/>
    </row>
    <row r="273" spans="1:1">
      <c r="A273" s="5"/>
    </row>
    <row r="274" spans="1:1">
      <c r="A274" s="5"/>
    </row>
    <row r="275" spans="1:1">
      <c r="A275" s="5"/>
    </row>
    <row r="276" spans="1:1">
      <c r="A276" s="5"/>
    </row>
    <row r="277" spans="1:1">
      <c r="A277" s="5"/>
    </row>
    <row r="278" spans="1:1">
      <c r="A278" s="5"/>
    </row>
    <row r="279" spans="1:1">
      <c r="A279" s="5"/>
    </row>
    <row r="280" spans="1:1">
      <c r="A280" s="5"/>
    </row>
    <row r="281" spans="1:1">
      <c r="A281" s="5"/>
    </row>
    <row r="282" spans="1:1">
      <c r="A282" s="5"/>
    </row>
    <row r="283" spans="1:1">
      <c r="A283" s="5"/>
    </row>
    <row r="284" spans="1:1">
      <c r="A284" s="5"/>
    </row>
    <row r="285" spans="1:1">
      <c r="A285" s="5"/>
    </row>
    <row r="286" spans="1:1">
      <c r="A286" s="5"/>
    </row>
    <row r="287" spans="1:1">
      <c r="A287" s="5"/>
    </row>
    <row r="288" spans="1:1">
      <c r="A288" s="5"/>
    </row>
    <row r="289" spans="1:1">
      <c r="A289" s="5"/>
    </row>
    <row r="290" spans="1:1">
      <c r="A290" s="5"/>
    </row>
    <row r="291" spans="1:1">
      <c r="A291" s="5"/>
    </row>
    <row r="292" spans="1:1">
      <c r="A292" s="5"/>
    </row>
    <row r="293" spans="1:1">
      <c r="A293" s="5"/>
    </row>
    <row r="294" spans="1:1">
      <c r="A294" s="5"/>
    </row>
    <row r="295" spans="1:1">
      <c r="A295" s="5"/>
    </row>
    <row r="296" spans="1:1">
      <c r="A296" s="5"/>
    </row>
    <row r="297" spans="1:1">
      <c r="A297" s="5"/>
    </row>
    <row r="298" spans="1:1">
      <c r="A298" s="5"/>
    </row>
    <row r="299" spans="1:1">
      <c r="A299" s="5"/>
    </row>
    <row r="300" spans="1:1">
      <c r="A300" s="5"/>
    </row>
    <row r="301" spans="1:1">
      <c r="A301" s="5"/>
    </row>
    <row r="302" spans="1:1">
      <c r="A302" s="5"/>
    </row>
    <row r="303" spans="1:1">
      <c r="A303" s="5"/>
    </row>
    <row r="304" spans="1:1">
      <c r="A304" s="5"/>
    </row>
    <row r="305" spans="1:1">
      <c r="A305" s="5"/>
    </row>
    <row r="306" spans="1:1">
      <c r="A306" s="5"/>
    </row>
    <row r="307" spans="1:1">
      <c r="A307" s="5"/>
    </row>
    <row r="308" spans="1:1">
      <c r="A308" s="5"/>
    </row>
    <row r="309" spans="1:1">
      <c r="A309" s="5"/>
    </row>
    <row r="310" spans="1:1">
      <c r="A310" s="5"/>
    </row>
    <row r="311" spans="1:1">
      <c r="A311" s="5"/>
    </row>
    <row r="312" spans="1:1">
      <c r="A312" s="5"/>
    </row>
    <row r="313" spans="1:1">
      <c r="A313" s="5"/>
    </row>
    <row r="314" spans="1:1">
      <c r="A314" s="5"/>
    </row>
    <row r="315" spans="1:1">
      <c r="A315" s="17"/>
    </row>
    <row r="316" spans="1:1">
      <c r="A316" s="5"/>
    </row>
    <row r="317" spans="1:1">
      <c r="A317" s="5"/>
    </row>
    <row r="318" spans="1:1">
      <c r="A318" s="5"/>
    </row>
    <row r="319" spans="1:1">
      <c r="A319" s="5"/>
    </row>
    <row r="320" spans="1:1">
      <c r="A320" s="5"/>
    </row>
    <row r="321" spans="1:1">
      <c r="A321" s="5"/>
    </row>
    <row r="322" spans="1:1">
      <c r="A322" s="5"/>
    </row>
    <row r="323" spans="1:1">
      <c r="A323" s="5"/>
    </row>
    <row r="324" spans="1:1">
      <c r="A324" s="5"/>
    </row>
    <row r="325" spans="1:1">
      <c r="A325" s="5"/>
    </row>
    <row r="326" spans="1:1">
      <c r="A326" s="5"/>
    </row>
    <row r="327" spans="1:1">
      <c r="A327" s="5"/>
    </row>
    <row r="328" spans="1:1">
      <c r="A328" s="5"/>
    </row>
    <row r="329" spans="1:1">
      <c r="A329" s="5"/>
    </row>
    <row r="330" spans="1:1">
      <c r="A330" s="5"/>
    </row>
    <row r="331" spans="1:1">
      <c r="A331" s="5"/>
    </row>
    <row r="332" spans="1:1">
      <c r="A332" s="5"/>
    </row>
    <row r="333" spans="1:1">
      <c r="A333" s="5"/>
    </row>
    <row r="334" spans="1:1">
      <c r="A334" s="5"/>
    </row>
    <row r="335" spans="1:1">
      <c r="A335" s="5"/>
    </row>
    <row r="336" spans="1:1">
      <c r="A336" s="5"/>
    </row>
    <row r="337" spans="1:1">
      <c r="A337" s="5"/>
    </row>
    <row r="338" spans="1:1">
      <c r="A338" s="5"/>
    </row>
    <row r="339" spans="1:1">
      <c r="A339" s="5"/>
    </row>
    <row r="340" spans="1:1">
      <c r="A340" s="5"/>
    </row>
    <row r="341" spans="1:1">
      <c r="A341" s="5"/>
    </row>
    <row r="342" spans="1:1">
      <c r="A342" s="5"/>
    </row>
    <row r="343" spans="1:1">
      <c r="A343" s="5"/>
    </row>
    <row r="344" spans="1:1">
      <c r="A344" s="5"/>
    </row>
    <row r="345" spans="1:1">
      <c r="A345" s="5"/>
    </row>
    <row r="346" spans="1:1">
      <c r="A346" s="5"/>
    </row>
    <row r="347" spans="1:1">
      <c r="A347" s="5"/>
    </row>
    <row r="348" spans="1:1">
      <c r="A348" s="5"/>
    </row>
    <row r="349" spans="1:1">
      <c r="A349" s="5"/>
    </row>
    <row r="350" spans="1:1">
      <c r="A350" s="5"/>
    </row>
    <row r="351" spans="1:1">
      <c r="A351" s="5"/>
    </row>
    <row r="352" spans="1:1">
      <c r="A352" s="5"/>
    </row>
    <row r="353" spans="1:1">
      <c r="A353" s="5"/>
    </row>
    <row r="354" spans="1:1">
      <c r="A354" s="5"/>
    </row>
    <row r="355" spans="1:1">
      <c r="A355" s="5"/>
    </row>
    <row r="356" spans="1:1">
      <c r="A356" s="5"/>
    </row>
    <row r="357" spans="1:1">
      <c r="A357" s="5"/>
    </row>
    <row r="358" spans="1:1">
      <c r="A358" s="5"/>
    </row>
    <row r="359" spans="1:1">
      <c r="A359" s="5"/>
    </row>
    <row r="360" spans="1:1">
      <c r="A360" s="5"/>
    </row>
    <row r="361" spans="1:1">
      <c r="A361" s="5"/>
    </row>
    <row r="362" spans="1:1">
      <c r="A362" s="5"/>
    </row>
    <row r="363" spans="1:1">
      <c r="A363" s="5"/>
    </row>
    <row r="364" spans="1:1">
      <c r="A364" s="5"/>
    </row>
    <row r="365" spans="1:1">
      <c r="A365" s="5"/>
    </row>
    <row r="366" spans="1:1">
      <c r="A366" s="5"/>
    </row>
    <row r="367" spans="1:1">
      <c r="A367" s="5"/>
    </row>
    <row r="368" spans="1:1">
      <c r="A368" s="5"/>
    </row>
    <row r="369" spans="1:1">
      <c r="A369" s="5"/>
    </row>
    <row r="370" spans="1:1">
      <c r="A370" s="5"/>
    </row>
    <row r="371" spans="1:1">
      <c r="A371" s="5"/>
    </row>
    <row r="372" spans="1:1">
      <c r="A372" s="5"/>
    </row>
    <row r="373" spans="1:1">
      <c r="A373" s="5"/>
    </row>
    <row r="374" spans="1:1">
      <c r="A374" s="5"/>
    </row>
    <row r="375" spans="1:1">
      <c r="A375" s="5"/>
    </row>
    <row r="376" spans="1:1">
      <c r="A376" s="5"/>
    </row>
    <row r="377" spans="1:1">
      <c r="A377" s="5"/>
    </row>
    <row r="378" spans="1:1">
      <c r="A378" s="5"/>
    </row>
    <row r="379" spans="1:1">
      <c r="A379" s="5"/>
    </row>
    <row r="380" spans="1:1">
      <c r="A380" s="5"/>
    </row>
    <row r="381" spans="1:1">
      <c r="A381" s="5"/>
    </row>
    <row r="382" spans="1:1">
      <c r="A382" s="5"/>
    </row>
    <row r="383" spans="1:1">
      <c r="A383" s="5"/>
    </row>
    <row r="384" spans="1:1">
      <c r="A384" s="17"/>
    </row>
    <row r="385" spans="1:1">
      <c r="A385" s="5"/>
    </row>
    <row r="386" spans="1:1">
      <c r="A386" s="5"/>
    </row>
    <row r="387" spans="1:1">
      <c r="A387" s="5"/>
    </row>
    <row r="388" spans="1:1">
      <c r="A388" s="5"/>
    </row>
    <row r="389" spans="1:1">
      <c r="A389" s="5"/>
    </row>
    <row r="390" spans="1:1">
      <c r="A390" s="5"/>
    </row>
    <row r="391" spans="1:1">
      <c r="A391" s="5"/>
    </row>
    <row r="392" spans="1:1">
      <c r="A392" s="5"/>
    </row>
    <row r="393" spans="1:1">
      <c r="A393" s="5"/>
    </row>
    <row r="394" spans="1:1">
      <c r="A394" s="5"/>
    </row>
    <row r="395" spans="1:1">
      <c r="A395" s="5"/>
    </row>
    <row r="396" spans="1:1">
      <c r="A396" s="5"/>
    </row>
    <row r="397" spans="1:1">
      <c r="A397" s="5"/>
    </row>
    <row r="398" spans="1:1">
      <c r="A398" s="5"/>
    </row>
    <row r="399" spans="1:1">
      <c r="A399" s="5"/>
    </row>
    <row r="400" spans="1:1">
      <c r="A400" s="5"/>
    </row>
    <row r="401" spans="1:1">
      <c r="A401" s="5"/>
    </row>
    <row r="402" spans="1:1">
      <c r="A402" s="5"/>
    </row>
    <row r="403" spans="1:1">
      <c r="A403" s="5"/>
    </row>
    <row r="404" spans="1:1">
      <c r="A404" s="5"/>
    </row>
    <row r="405" spans="1:1">
      <c r="A405" s="5"/>
    </row>
    <row r="406" spans="1:1">
      <c r="A406" s="5"/>
    </row>
    <row r="407" spans="1:1">
      <c r="A407" s="5"/>
    </row>
    <row r="408" spans="1:1">
      <c r="A408" s="5"/>
    </row>
    <row r="409" spans="1:1">
      <c r="A409" s="5"/>
    </row>
    <row r="410" spans="1:1">
      <c r="A410" s="5"/>
    </row>
    <row r="411" spans="1:1">
      <c r="A411" s="5"/>
    </row>
    <row r="412" spans="1:1">
      <c r="A412" s="5"/>
    </row>
    <row r="413" spans="1:1">
      <c r="A413" s="5"/>
    </row>
    <row r="414" spans="1:1">
      <c r="A414" s="5"/>
    </row>
    <row r="415" spans="1:1">
      <c r="A415" s="5"/>
    </row>
    <row r="416" spans="1:1">
      <c r="A416" s="5"/>
    </row>
    <row r="417" spans="1:1">
      <c r="A417" s="5"/>
    </row>
    <row r="418" spans="1:1">
      <c r="A418" s="5"/>
    </row>
    <row r="419" spans="1:1">
      <c r="A419" s="5"/>
    </row>
    <row r="420" spans="1:1">
      <c r="A420" s="5"/>
    </row>
    <row r="421" spans="1:1">
      <c r="A421" s="5"/>
    </row>
    <row r="422" spans="1:1">
      <c r="A422" s="5"/>
    </row>
    <row r="423" spans="1:1">
      <c r="A423" s="5"/>
    </row>
    <row r="424" spans="1:1">
      <c r="A424" s="5"/>
    </row>
    <row r="425" spans="1:1">
      <c r="A425" s="5"/>
    </row>
    <row r="426" spans="1:1">
      <c r="A426" s="5"/>
    </row>
    <row r="427" spans="1:1">
      <c r="A427" s="5"/>
    </row>
    <row r="428" spans="1:1">
      <c r="A428" s="5"/>
    </row>
    <row r="429" spans="1:1">
      <c r="A429" s="5"/>
    </row>
    <row r="430" spans="1:1">
      <c r="A430" s="5"/>
    </row>
    <row r="431" spans="1:1">
      <c r="A431" s="5"/>
    </row>
    <row r="432" spans="1:1">
      <c r="A432" s="5"/>
    </row>
    <row r="433" spans="1:1">
      <c r="A433" s="5"/>
    </row>
    <row r="434" spans="1:1">
      <c r="A434" s="5"/>
    </row>
    <row r="435" spans="1:1">
      <c r="A435" s="5"/>
    </row>
    <row r="436" spans="1:1">
      <c r="A436" s="5"/>
    </row>
    <row r="437" spans="1:1">
      <c r="A437" s="5"/>
    </row>
    <row r="438" spans="1:1">
      <c r="A438" s="5"/>
    </row>
    <row r="439" spans="1:1">
      <c r="A439" s="5"/>
    </row>
    <row r="440" spans="1:1">
      <c r="A440" s="5"/>
    </row>
    <row r="441" spans="1:1">
      <c r="A441" s="5"/>
    </row>
    <row r="442" spans="1:1">
      <c r="A442" s="5"/>
    </row>
    <row r="443" spans="1:1">
      <c r="A443" s="5"/>
    </row>
    <row r="444" spans="1:1">
      <c r="A444" s="5"/>
    </row>
    <row r="445" spans="1:1">
      <c r="A445" s="5"/>
    </row>
    <row r="446" spans="1:1">
      <c r="A446" s="5"/>
    </row>
    <row r="447" spans="1:1">
      <c r="A447" s="5"/>
    </row>
    <row r="448" spans="1:1">
      <c r="A448" s="5"/>
    </row>
    <row r="449" spans="1:1">
      <c r="A449" s="5"/>
    </row>
    <row r="450" spans="1:1">
      <c r="A450" s="5"/>
    </row>
    <row r="451" spans="1:1">
      <c r="A451" s="5"/>
    </row>
    <row r="452" spans="1:1">
      <c r="A452" s="5"/>
    </row>
    <row r="453" spans="1:1">
      <c r="A453" s="5"/>
    </row>
    <row r="454" spans="1:1">
      <c r="A454" s="5"/>
    </row>
    <row r="455" spans="1:1">
      <c r="A455" s="5"/>
    </row>
    <row r="456" spans="1:1">
      <c r="A456" s="5"/>
    </row>
    <row r="457" spans="1:1">
      <c r="A457" s="5"/>
    </row>
    <row r="458" spans="1:1">
      <c r="A458" s="5"/>
    </row>
    <row r="459" spans="1:1">
      <c r="A459" s="5"/>
    </row>
    <row r="460" spans="1:1">
      <c r="A460" s="5"/>
    </row>
    <row r="461" spans="1:1">
      <c r="A461" s="5"/>
    </row>
    <row r="462" spans="1:1">
      <c r="A462" s="5"/>
    </row>
    <row r="463" spans="1:1">
      <c r="A463" s="5"/>
    </row>
    <row r="464" spans="1:1">
      <c r="A464" s="5"/>
    </row>
    <row r="465" spans="1:1">
      <c r="A465" s="5"/>
    </row>
    <row r="466" spans="1:1">
      <c r="A466" s="5"/>
    </row>
    <row r="467" spans="1:1">
      <c r="A467" s="5"/>
    </row>
    <row r="468" spans="1:1">
      <c r="A468" s="5"/>
    </row>
    <row r="469" spans="1:1">
      <c r="A469" s="5"/>
    </row>
    <row r="470" spans="1:1">
      <c r="A470" s="5"/>
    </row>
    <row r="471" spans="1:1">
      <c r="A471" s="5"/>
    </row>
    <row r="472" spans="1:1">
      <c r="A472" s="5"/>
    </row>
    <row r="473" spans="1:1">
      <c r="A473" s="5"/>
    </row>
    <row r="474" spans="1:1">
      <c r="A474" s="5"/>
    </row>
    <row r="475" spans="1:1">
      <c r="A475" s="5"/>
    </row>
    <row r="476" spans="1:1">
      <c r="A476" s="5"/>
    </row>
    <row r="477" spans="1:1">
      <c r="A477" s="5"/>
    </row>
    <row r="478" spans="1:1">
      <c r="A478" s="5"/>
    </row>
    <row r="479" spans="1:1">
      <c r="A479" s="5"/>
    </row>
    <row r="480" spans="1:1">
      <c r="A480" s="5"/>
    </row>
    <row r="481" spans="1:1">
      <c r="A481" s="5"/>
    </row>
    <row r="482" spans="1:1">
      <c r="A482" s="5"/>
    </row>
    <row r="483" spans="1:1">
      <c r="A483" s="5"/>
    </row>
    <row r="484" spans="1:1">
      <c r="A484" s="5"/>
    </row>
    <row r="485" spans="1:1">
      <c r="A485" s="5"/>
    </row>
    <row r="486" spans="1:1">
      <c r="A486" s="5"/>
    </row>
    <row r="487" spans="1:1">
      <c r="A487" s="5"/>
    </row>
    <row r="488" spans="1:1">
      <c r="A488" s="5"/>
    </row>
    <row r="489" spans="1:1">
      <c r="A489" s="5"/>
    </row>
    <row r="490" spans="1:1">
      <c r="A490" s="5"/>
    </row>
    <row r="491" spans="1:1">
      <c r="A491" s="5"/>
    </row>
    <row r="492" spans="1:1">
      <c r="A492" s="5"/>
    </row>
    <row r="493" spans="1:1">
      <c r="A493" s="5"/>
    </row>
    <row r="494" spans="1:1">
      <c r="A494" s="5"/>
    </row>
    <row r="495" spans="1:1">
      <c r="A495" s="5"/>
    </row>
    <row r="496" spans="1:1">
      <c r="A496" s="5"/>
    </row>
    <row r="497" spans="1:1">
      <c r="A497" s="5"/>
    </row>
    <row r="498" spans="1:1">
      <c r="A498" s="5"/>
    </row>
    <row r="499" spans="1:1">
      <c r="A499" s="5"/>
    </row>
    <row r="500" spans="1:1">
      <c r="A500" s="5"/>
    </row>
    <row r="501" spans="1:1">
      <c r="A501" s="5"/>
    </row>
    <row r="502" spans="1:1">
      <c r="A502" s="5"/>
    </row>
    <row r="503" spans="1:1">
      <c r="A503" s="5"/>
    </row>
    <row r="504" spans="1:1">
      <c r="A504" s="5"/>
    </row>
    <row r="505" spans="1:1">
      <c r="A505" s="5"/>
    </row>
    <row r="506" spans="1:1">
      <c r="A506" s="5"/>
    </row>
    <row r="507" spans="1:1">
      <c r="A507" s="5"/>
    </row>
    <row r="508" spans="1:1">
      <c r="A508" s="5"/>
    </row>
    <row r="509" spans="1:1">
      <c r="A509" s="5"/>
    </row>
    <row r="510" spans="1:1">
      <c r="A510" s="5"/>
    </row>
    <row r="511" spans="1:1">
      <c r="A511" s="5"/>
    </row>
    <row r="512" spans="1:1">
      <c r="A512" s="5"/>
    </row>
    <row r="513" spans="1:1">
      <c r="A513" s="5"/>
    </row>
    <row r="514" spans="1:1">
      <c r="A514" s="5"/>
    </row>
    <row r="515" spans="1:1">
      <c r="A515" s="5"/>
    </row>
    <row r="516" spans="1:1">
      <c r="A516" s="5"/>
    </row>
    <row r="517" spans="1:1">
      <c r="A517" s="5"/>
    </row>
    <row r="518" spans="1:1">
      <c r="A518" s="5"/>
    </row>
    <row r="519" spans="1:1">
      <c r="A519" s="5"/>
    </row>
    <row r="520" spans="1:1">
      <c r="A520" s="5"/>
    </row>
    <row r="521" spans="1:1">
      <c r="A521" s="5"/>
    </row>
    <row r="522" spans="1:1">
      <c r="A522" s="5"/>
    </row>
    <row r="523" spans="1:1">
      <c r="A523" s="5"/>
    </row>
    <row r="524" spans="1:1">
      <c r="A524" s="5"/>
    </row>
    <row r="525" spans="1:1">
      <c r="A525" s="5"/>
    </row>
    <row r="526" spans="1:1">
      <c r="A526" s="5"/>
    </row>
    <row r="527" spans="1:1">
      <c r="A527" s="5"/>
    </row>
    <row r="528" spans="1:1">
      <c r="A528" s="5"/>
    </row>
    <row r="529" spans="1:1">
      <c r="A529" s="5"/>
    </row>
    <row r="530" spans="1:1">
      <c r="A530" s="5"/>
    </row>
    <row r="531" spans="1:1">
      <c r="A531" s="5"/>
    </row>
    <row r="532" spans="1:1">
      <c r="A532" s="5"/>
    </row>
    <row r="533" spans="1:1">
      <c r="A533" s="5"/>
    </row>
    <row r="534" spans="1:1">
      <c r="A534" s="5"/>
    </row>
    <row r="535" spans="1:1">
      <c r="A535" s="5"/>
    </row>
    <row r="536" spans="1:1">
      <c r="A536" s="5"/>
    </row>
    <row r="537" spans="1:1">
      <c r="A537" s="5"/>
    </row>
    <row r="538" spans="1:1">
      <c r="A538" s="5"/>
    </row>
    <row r="539" spans="1:1">
      <c r="A539" s="5"/>
    </row>
    <row r="540" spans="1:1">
      <c r="A540" s="5"/>
    </row>
    <row r="541" spans="1:1">
      <c r="A541" s="5"/>
    </row>
    <row r="542" spans="1:1">
      <c r="A542" s="5"/>
    </row>
    <row r="543" spans="1:1">
      <c r="A543" s="5"/>
    </row>
    <row r="544" spans="1:1">
      <c r="A544" s="5"/>
    </row>
    <row r="545" spans="1:1">
      <c r="A545" s="5"/>
    </row>
    <row r="546" spans="1:1">
      <c r="A546" s="5"/>
    </row>
    <row r="547" spans="1:1">
      <c r="A547" s="5"/>
    </row>
    <row r="548" spans="1:1">
      <c r="A548" s="5"/>
    </row>
    <row r="549" spans="1:1">
      <c r="A549" s="5"/>
    </row>
    <row r="550" spans="1:1">
      <c r="A550" s="5"/>
    </row>
    <row r="551" spans="1:1">
      <c r="A551" s="5"/>
    </row>
    <row r="552" spans="1:1">
      <c r="A552" s="5"/>
    </row>
    <row r="553" spans="1:1">
      <c r="A553" s="5"/>
    </row>
    <row r="554" spans="1:1">
      <c r="A554" s="5"/>
    </row>
    <row r="555" spans="1:1">
      <c r="A555" s="5"/>
    </row>
    <row r="556" spans="1:1">
      <c r="A556" s="5"/>
    </row>
    <row r="557" spans="1:1">
      <c r="A557" s="5"/>
    </row>
    <row r="558" spans="1:1">
      <c r="A558" s="5"/>
    </row>
    <row r="559" spans="1:1">
      <c r="A559" s="5"/>
    </row>
    <row r="560" spans="1:1">
      <c r="A560" s="5"/>
    </row>
    <row r="561" spans="1:1">
      <c r="A561" s="5"/>
    </row>
    <row r="562" spans="1:1">
      <c r="A562" s="5"/>
    </row>
    <row r="563" spans="1:1">
      <c r="A563" s="5"/>
    </row>
    <row r="564" spans="1:1">
      <c r="A564" s="5"/>
    </row>
    <row r="565" spans="1:1">
      <c r="A565" s="5"/>
    </row>
    <row r="566" spans="1:1">
      <c r="A566" s="5"/>
    </row>
    <row r="567" spans="1:1">
      <c r="A567" s="5"/>
    </row>
    <row r="568" spans="1:1">
      <c r="A568" s="5"/>
    </row>
    <row r="569" spans="1:1">
      <c r="A569" s="5"/>
    </row>
    <row r="570" spans="1:1">
      <c r="A570" s="5"/>
    </row>
    <row r="571" spans="1:1">
      <c r="A571" s="5"/>
    </row>
    <row r="572" spans="1:1">
      <c r="A572" s="5"/>
    </row>
    <row r="573" spans="1:1">
      <c r="A573" s="5"/>
    </row>
    <row r="574" spans="1:1">
      <c r="A574" s="5"/>
    </row>
    <row r="575" spans="1:1">
      <c r="A575" s="5"/>
    </row>
    <row r="576" spans="1:1">
      <c r="A576" s="5"/>
    </row>
    <row r="577" spans="1:1">
      <c r="A577" s="5"/>
    </row>
    <row r="578" spans="1:1">
      <c r="A578" s="5"/>
    </row>
    <row r="579" spans="1:1">
      <c r="A579" s="5"/>
    </row>
    <row r="580" spans="1:1">
      <c r="A580" s="5"/>
    </row>
    <row r="581" spans="1:1">
      <c r="A581" s="5"/>
    </row>
    <row r="582" spans="1:1">
      <c r="A582" s="5"/>
    </row>
    <row r="583" spans="1:1">
      <c r="A583" s="5"/>
    </row>
    <row r="584" spans="1:1">
      <c r="A584" s="5"/>
    </row>
    <row r="585" spans="1:1">
      <c r="A585" s="5"/>
    </row>
    <row r="586" spans="1:1">
      <c r="A586" s="5"/>
    </row>
    <row r="587" spans="1:1">
      <c r="A587" s="5"/>
    </row>
    <row r="588" spans="1:1">
      <c r="A588" s="5"/>
    </row>
    <row r="589" spans="1:1">
      <c r="A589" s="5"/>
    </row>
    <row r="590" spans="1:1">
      <c r="A590" s="5"/>
    </row>
    <row r="591" spans="1:1">
      <c r="A591" s="5"/>
    </row>
    <row r="592" spans="1:1">
      <c r="A592" s="5"/>
    </row>
    <row r="593" spans="1:1">
      <c r="A593" s="5"/>
    </row>
    <row r="594" spans="1:1">
      <c r="A594" s="5"/>
    </row>
    <row r="595" spans="1:1">
      <c r="A595" s="5"/>
    </row>
    <row r="596" spans="1:1">
      <c r="A596" s="5"/>
    </row>
    <row r="597" spans="1:1">
      <c r="A597" s="5"/>
    </row>
    <row r="598" spans="1:1">
      <c r="A598" s="5"/>
    </row>
    <row r="599" spans="1:1">
      <c r="A599" s="5"/>
    </row>
    <row r="600" spans="1:1">
      <c r="A600" s="5"/>
    </row>
    <row r="601" spans="1:1">
      <c r="A601" s="5"/>
    </row>
    <row r="602" spans="1:1">
      <c r="A602" s="5"/>
    </row>
    <row r="603" spans="1:1">
      <c r="A603" s="5"/>
    </row>
    <row r="604" spans="1:1">
      <c r="A604" s="5"/>
    </row>
    <row r="605" spans="1:1">
      <c r="A605" s="5"/>
    </row>
    <row r="606" spans="1:1">
      <c r="A606" s="5"/>
    </row>
    <row r="607" spans="1:1">
      <c r="A607" s="5"/>
    </row>
    <row r="608" spans="1:1">
      <c r="A608" s="5"/>
    </row>
    <row r="609" spans="1:1">
      <c r="A609" s="5"/>
    </row>
    <row r="610" spans="1:1">
      <c r="A610" s="5"/>
    </row>
    <row r="611" spans="1:1">
      <c r="A611" s="5"/>
    </row>
    <row r="612" spans="1:1">
      <c r="A612" s="5"/>
    </row>
    <row r="613" spans="1:1">
      <c r="A613" s="5"/>
    </row>
    <row r="614" spans="1:1">
      <c r="A614" s="5"/>
    </row>
    <row r="615" spans="1:1">
      <c r="A615" s="5"/>
    </row>
    <row r="616" spans="1:1">
      <c r="A616" s="5"/>
    </row>
    <row r="617" spans="1:1">
      <c r="A617" s="5"/>
    </row>
    <row r="618" spans="1:1">
      <c r="A618" s="5"/>
    </row>
    <row r="619" spans="1:1">
      <c r="A619" s="5"/>
    </row>
    <row r="620" spans="1:1">
      <c r="A620" s="5"/>
    </row>
    <row r="621" spans="1:1">
      <c r="A621" s="5"/>
    </row>
    <row r="622" spans="1:1">
      <c r="A622" s="5"/>
    </row>
    <row r="623" spans="1:1">
      <c r="A623" s="5"/>
    </row>
    <row r="624" spans="1:1">
      <c r="A624" s="5"/>
    </row>
    <row r="625" spans="1:1">
      <c r="A625" s="5"/>
    </row>
    <row r="626" spans="1:1">
      <c r="A626" s="5"/>
    </row>
    <row r="627" spans="1:1">
      <c r="A627" s="5"/>
    </row>
    <row r="628" spans="1:1">
      <c r="A628" s="5"/>
    </row>
    <row r="629" spans="1:1">
      <c r="A629" s="5"/>
    </row>
    <row r="630" spans="1:1">
      <c r="A630" s="5"/>
    </row>
    <row r="631" spans="1:1">
      <c r="A631" s="5"/>
    </row>
  </sheetData>
  <sheetProtection sheet="1" objects="1" scenarios="1" formatCells="0" formatColumns="0" formatRows="0" insertRows="0" insertHyperlinks="0"/>
  <sortState ref="A2:A148">
    <sortCondition ref="A2"/>
  </sortState>
  <printOptions gridLines="1"/>
  <pageMargins left="0.2" right="0.2" top="0.5" bottom="0.5" header="0.3" footer="0.3"/>
  <pageSetup scale="6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NavMenuId xmlns="818ab197-d140-402e-b8de-97cd7fd16373" xsi:nil="true"/>
    <ContentId xmlns="818ab197-d140-402e-b8de-97cd7fd16373" xsi:nil="true"/>
    <SortOrder xmlns="818ab197-d140-402e-b8de-97cd7fd16373" xsi:nil="true"/>
    <PublishingExpirationDate xmlns="http://schemas.microsoft.com/sharepoint/v3" xsi:nil="true"/>
    <Taxonomy xmlns="8781b459-35d1-4874-a8a7-354b71085f54" xsi:nil="true"/>
    <PublishingStartDate xmlns="http://schemas.microsoft.com/sharepoint/v3" xsi:nil="true"/>
    <ContentFileId xmlns="818ab197-d140-402e-b8de-97cd7fd1637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038FCACA3C1604CADBA7083E40BE159" ma:contentTypeVersion="5" ma:contentTypeDescription="Create a new document." ma:contentTypeScope="" ma:versionID="39bd1951a68fdb8855fc9d58ce32d0a1">
  <xsd:schema xmlns:xsd="http://www.w3.org/2001/XMLSchema" xmlns:p="http://schemas.microsoft.com/office/2006/metadata/properties" xmlns:ns1="http://schemas.microsoft.com/sharepoint/v3" xmlns:ns2="818ab197-d140-402e-b8de-97cd7fd16373" xmlns:ns3="8781b459-35d1-4874-a8a7-354b71085f54" targetNamespace="http://schemas.microsoft.com/office/2006/metadata/properties" ma:root="true" ma:fieldsID="55f028369ae041f0d217f1f4be29a95b" ns1:_="" ns2:_="" ns3:_="">
    <xsd:import namespace="http://schemas.microsoft.com/sharepoint/v3"/>
    <xsd:import namespace="818ab197-d140-402e-b8de-97cd7fd16373"/>
    <xsd:import namespace="8781b459-35d1-4874-a8a7-354b71085f54"/>
    <xsd:element name="properties">
      <xsd:complexType>
        <xsd:sequence>
          <xsd:element name="documentManagement">
            <xsd:complexType>
              <xsd:all>
                <xsd:element ref="ns2:ContentId" minOccurs="0"/>
                <xsd:element ref="ns2:NavMenuId" minOccurs="0"/>
                <xsd:element ref="ns2:ContentFileId" minOccurs="0"/>
                <xsd:element ref="ns3:Taxonomy" minOccurs="0"/>
                <xsd:element ref="ns2:SortOrder"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818ab197-d140-402e-b8de-97cd7fd16373" elementFormDefault="qualified">
    <xsd:import namespace="http://schemas.microsoft.com/office/2006/documentManagement/types"/>
    <xsd:element name="ContentId" ma:index="8" nillable="true" ma:displayName="ContentId" ma:internalName="ContentId">
      <xsd:simpleType>
        <xsd:restriction base="dms:Text">
          <xsd:maxLength value="255"/>
        </xsd:restriction>
      </xsd:simpleType>
    </xsd:element>
    <xsd:element name="NavMenuId" ma:index="9" nillable="true" ma:displayName="NavMenuId" ma:internalName="NavMenuId">
      <xsd:simpleType>
        <xsd:restriction base="dms:Text">
          <xsd:maxLength value="255"/>
        </xsd:restriction>
      </xsd:simpleType>
    </xsd:element>
    <xsd:element name="ContentFileId" ma:index="10" nillable="true" ma:displayName="ContentFileId" ma:internalName="ContentFileId">
      <xsd:simpleType>
        <xsd:restriction base="dms:Text">
          <xsd:maxLength value="255"/>
        </xsd:restriction>
      </xsd:simpleType>
    </xsd:element>
    <xsd:element name="SortOrder" ma:index="12" nillable="true" ma:displayName="Homepage Sort Order" ma:internalName="SortOrder" ma:percentage="FALSE">
      <xsd:simpleType>
        <xsd:restriction base="dms:Number"/>
      </xsd:simpleType>
    </xsd:element>
  </xsd:schema>
  <xsd:schema xmlns:xsd="http://www.w3.org/2001/XMLSchema" xmlns:dms="http://schemas.microsoft.com/office/2006/documentManagement/types" targetNamespace="8781b459-35d1-4874-a8a7-354b71085f54" elementFormDefault="qualified">
    <xsd:import namespace="http://schemas.microsoft.com/office/2006/documentManagement/types"/>
    <xsd:element name="Taxonomy" ma:index="11" nillable="true" ma:displayName="Taxonomy" ma:internalName="SusQtechTaxonomy">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C35F95A-6D0A-4DED-9975-D6DD5D42648E}">
  <ds:schemaRefs>
    <ds:schemaRef ds:uri="http://schemas.microsoft.com/office/2006/metadata/properties"/>
    <ds:schemaRef ds:uri="818ab197-d140-402e-b8de-97cd7fd16373"/>
    <ds:schemaRef ds:uri="http://schemas.microsoft.com/sharepoint/v3"/>
    <ds:schemaRef ds:uri="8781b459-35d1-4874-a8a7-354b71085f54"/>
  </ds:schemaRefs>
</ds:datastoreItem>
</file>

<file path=customXml/itemProps2.xml><?xml version="1.0" encoding="utf-8"?>
<ds:datastoreItem xmlns:ds="http://schemas.openxmlformats.org/officeDocument/2006/customXml" ds:itemID="{4C3DC947-3805-4C24-AE35-0A2D513D7395}">
  <ds:schemaRefs>
    <ds:schemaRef ds:uri="http://schemas.microsoft.com/sharepoint/v3/contenttype/forms"/>
  </ds:schemaRefs>
</ds:datastoreItem>
</file>

<file path=customXml/itemProps3.xml><?xml version="1.0" encoding="utf-8"?>
<ds:datastoreItem xmlns:ds="http://schemas.openxmlformats.org/officeDocument/2006/customXml" ds:itemID="{4F02814E-8A7D-42D4-BE14-CA7A402D44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18ab197-d140-402e-b8de-97cd7fd16373"/>
    <ds:schemaRef ds:uri="8781b459-35d1-4874-a8a7-354b71085f5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Activities-to-Capabilities Map</vt:lpstr>
      <vt:lpstr>M&amp;S Capabilities Categories</vt:lpstr>
      <vt:lpstr>M&amp;S-Capabilities-to-Tools Map</vt:lpstr>
      <vt:lpstr>M&amp;S Tools List</vt:lpstr>
      <vt:lpstr>'Activities-to-Capabilities Map'!Print_Area</vt:lpstr>
      <vt:lpstr>'M&amp;S Capabilities Categories'!Print_Area</vt:lpstr>
      <vt:lpstr>'M&amp;S Tools List'!Print_Area</vt:lpstr>
      <vt:lpstr>'M&amp;S-Capabilities-to-Tools Map'!Print_Area</vt:lpstr>
      <vt:lpstr>'Activities-to-Capabilities Map'!Print_Titles</vt:lpstr>
      <vt:lpstr>'M&amp;S Tools List'!Print_Titles</vt:lpstr>
      <vt:lpstr>'M&amp;S-Capabilities-to-Tools Map'!Print_Titles</vt:lpstr>
    </vt:vector>
  </TitlesOfParts>
  <Company>Johns Hopkins University - Applied Physics Lab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E. Coolahan</dc:creator>
  <cp:lastModifiedBy>kwilliams</cp:lastModifiedBy>
  <cp:lastPrinted>2014-02-19T02:59:47Z</cp:lastPrinted>
  <dcterms:created xsi:type="dcterms:W3CDTF">2012-11-15T16:37:11Z</dcterms:created>
  <dcterms:modified xsi:type="dcterms:W3CDTF">2016-11-03T14:27:37Z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0x010100B038FCACA3C1604CADBA7083E40BE159</vt:lpwstr>
  </property>
</Properties>
</file>